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135" tabRatio="839"/>
  </bookViews>
  <sheets>
    <sheet name="FTW_ORIGINAL_MEN" sheetId="11" r:id="rId1"/>
    <sheet name="FTW_ORIGINAL_WOMEN" sheetId="9" r:id="rId2"/>
    <sheet name="FTW_CORE_MEN" sheetId="6" r:id="rId3"/>
    <sheet name="FTW_CORE_WOMEN" sheetId="4" r:id="rId4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5" i="4" l="1"/>
  <c r="AF6" i="4"/>
  <c r="AF7" i="4"/>
  <c r="AF8" i="4"/>
  <c r="AF9" i="4"/>
  <c r="AF10" i="4"/>
  <c r="AF11" i="4"/>
  <c r="AF12" i="4"/>
  <c r="AF13" i="4"/>
  <c r="AF14" i="4"/>
  <c r="AF15" i="4"/>
  <c r="AF16" i="4"/>
  <c r="AF17" i="4"/>
  <c r="AF18" i="4"/>
  <c r="AF19" i="4"/>
  <c r="AF20" i="4"/>
  <c r="AF21" i="4"/>
  <c r="AF22" i="4"/>
  <c r="AF23" i="4"/>
  <c r="AF24" i="4"/>
  <c r="AF25" i="4"/>
  <c r="AF26" i="4"/>
  <c r="AF27" i="4"/>
  <c r="AF28" i="4"/>
  <c r="AF29" i="4"/>
  <c r="AF30" i="4"/>
  <c r="AF31" i="4"/>
  <c r="AF32" i="4"/>
  <c r="AF33" i="4"/>
  <c r="AF34" i="4"/>
  <c r="AF35" i="4"/>
  <c r="AF36" i="4"/>
  <c r="AF37" i="4"/>
  <c r="AF38" i="4"/>
  <c r="AF39" i="4"/>
  <c r="AF40" i="4"/>
  <c r="AF41" i="4"/>
  <c r="AF42" i="4"/>
  <c r="AF43" i="4"/>
  <c r="AF44" i="4"/>
  <c r="AF45" i="4"/>
  <c r="AF46" i="4"/>
  <c r="AF47" i="4"/>
  <c r="AF48" i="4"/>
  <c r="AF49" i="4"/>
  <c r="AF50" i="4"/>
  <c r="AF51" i="4"/>
  <c r="AF52" i="4"/>
  <c r="AF53" i="4"/>
  <c r="AF54" i="4"/>
  <c r="AF55" i="4"/>
  <c r="AF56" i="4"/>
  <c r="AF57" i="4"/>
  <c r="AF58" i="4"/>
  <c r="AF59" i="4"/>
  <c r="AF60" i="4"/>
  <c r="AF61" i="4"/>
  <c r="AF62" i="4"/>
  <c r="AF63" i="4"/>
  <c r="AF64" i="4"/>
  <c r="AF65" i="4"/>
  <c r="AF66" i="4"/>
  <c r="AF67" i="4"/>
  <c r="AF68" i="4"/>
  <c r="AF69" i="4"/>
  <c r="AF70" i="4"/>
  <c r="AF71" i="4"/>
  <c r="AF72" i="4"/>
  <c r="AF73" i="4"/>
  <c r="AF74" i="4"/>
  <c r="AF75" i="4"/>
  <c r="AF76" i="4"/>
  <c r="AF77" i="4"/>
  <c r="AF78" i="4"/>
  <c r="AF79" i="4"/>
  <c r="AF80" i="4"/>
  <c r="AF81" i="4"/>
  <c r="AF82" i="4"/>
  <c r="AF83" i="4"/>
  <c r="AF84" i="4"/>
  <c r="AF85" i="4"/>
  <c r="AF86" i="4"/>
  <c r="AF87" i="4"/>
  <c r="AF88" i="4"/>
  <c r="AF89" i="4"/>
  <c r="AF90" i="4"/>
  <c r="AF91" i="4"/>
  <c r="AF92" i="4"/>
  <c r="AF93" i="4"/>
  <c r="AF4" i="4"/>
  <c r="AR5" i="6"/>
  <c r="AR6" i="6"/>
  <c r="AR7" i="6"/>
  <c r="AR8" i="6"/>
  <c r="AR9" i="6"/>
  <c r="AR10" i="6"/>
  <c r="AR11" i="6"/>
  <c r="AR12" i="6"/>
  <c r="AR13" i="6"/>
  <c r="AR14" i="6"/>
  <c r="AR15" i="6"/>
  <c r="AR16" i="6"/>
  <c r="AR17" i="6"/>
  <c r="AR18" i="6"/>
  <c r="AR19" i="6"/>
  <c r="AR20" i="6"/>
  <c r="AR21" i="6"/>
  <c r="AR22" i="6"/>
  <c r="AR23" i="6"/>
  <c r="AR24" i="6"/>
  <c r="AR25" i="6"/>
  <c r="AR26" i="6"/>
  <c r="AR27" i="6"/>
  <c r="AR28" i="6"/>
  <c r="AR29" i="6"/>
  <c r="AR30" i="6"/>
  <c r="AR31" i="6"/>
  <c r="AR32" i="6"/>
  <c r="AR33" i="6"/>
  <c r="AR34" i="6"/>
  <c r="AR35" i="6"/>
  <c r="AR36" i="6"/>
  <c r="AR37" i="6"/>
  <c r="AR38" i="6"/>
  <c r="AR39" i="6"/>
  <c r="AR40" i="6"/>
  <c r="AR41" i="6"/>
  <c r="AR42" i="6"/>
  <c r="AR43" i="6"/>
  <c r="AR44" i="6"/>
  <c r="AR45" i="6"/>
  <c r="AR46" i="6"/>
  <c r="AR47" i="6"/>
  <c r="AR48" i="6"/>
  <c r="AR49" i="6"/>
  <c r="AR50" i="6"/>
  <c r="AR51" i="6"/>
  <c r="AR52" i="6"/>
  <c r="AR53" i="6"/>
  <c r="AR54" i="6"/>
  <c r="AR55" i="6"/>
  <c r="AR56" i="6"/>
  <c r="AR57" i="6"/>
  <c r="AR58" i="6"/>
  <c r="AR59" i="6"/>
  <c r="AR60" i="6"/>
  <c r="AR61" i="6"/>
  <c r="AR62" i="6"/>
  <c r="AR63" i="6"/>
  <c r="AR64" i="6"/>
  <c r="AR65" i="6"/>
  <c r="AR66" i="6"/>
  <c r="AR67" i="6"/>
  <c r="AR68" i="6"/>
  <c r="AR69" i="6"/>
  <c r="AR70" i="6"/>
  <c r="AR71" i="6"/>
  <c r="AR72" i="6"/>
  <c r="AR73" i="6"/>
  <c r="AR74" i="6"/>
  <c r="AR75" i="6"/>
  <c r="AR76" i="6"/>
  <c r="AR77" i="6"/>
  <c r="AR78" i="6"/>
  <c r="AR79" i="6"/>
  <c r="AR80" i="6"/>
  <c r="AR81" i="6"/>
  <c r="AR82" i="6"/>
  <c r="AR83" i="6"/>
  <c r="AR84" i="6"/>
  <c r="AR85" i="6"/>
  <c r="AR86" i="6"/>
  <c r="AR87" i="6"/>
  <c r="AR88" i="6"/>
  <c r="AR89" i="6"/>
  <c r="AR90" i="6"/>
  <c r="AR91" i="6"/>
  <c r="AR92" i="6"/>
  <c r="AR93" i="6"/>
  <c r="AR94" i="6"/>
  <c r="AR95" i="6"/>
  <c r="AR96" i="6"/>
  <c r="AR97" i="6"/>
  <c r="AR98" i="6"/>
  <c r="AR99" i="6"/>
  <c r="AR100" i="6"/>
  <c r="AR101" i="6"/>
  <c r="AR102" i="6"/>
  <c r="AR103" i="6"/>
  <c r="AR104" i="6"/>
  <c r="AR105" i="6"/>
  <c r="AR106" i="6"/>
  <c r="AR107" i="6"/>
  <c r="AR108" i="6"/>
  <c r="AR109" i="6"/>
  <c r="AR110" i="6"/>
  <c r="AR111" i="6"/>
  <c r="AR112" i="6"/>
  <c r="AR113" i="6"/>
  <c r="AR114" i="6"/>
  <c r="AR115" i="6"/>
  <c r="AR116" i="6"/>
  <c r="AR117" i="6"/>
  <c r="AR118" i="6"/>
  <c r="AR119" i="6"/>
  <c r="AR120" i="6"/>
  <c r="AR121" i="6"/>
  <c r="AR122" i="6"/>
  <c r="AR123" i="6"/>
  <c r="AR124" i="6"/>
  <c r="AR125" i="6"/>
  <c r="AR126" i="6"/>
  <c r="AR127" i="6"/>
  <c r="AR128" i="6"/>
  <c r="AR129" i="6"/>
  <c r="AR130" i="6"/>
  <c r="AR131" i="6"/>
  <c r="AR132" i="6"/>
  <c r="AR133" i="6"/>
  <c r="AR134" i="6"/>
  <c r="AR135" i="6"/>
  <c r="AR136" i="6"/>
  <c r="AR4" i="6"/>
  <c r="AI5" i="9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4" i="9"/>
  <c r="AQ5" i="11"/>
  <c r="AQ6" i="11"/>
  <c r="AQ7" i="11"/>
  <c r="AQ8" i="11"/>
  <c r="AQ9" i="11"/>
  <c r="AQ10" i="11"/>
  <c r="AQ11" i="11"/>
  <c r="AQ12" i="11"/>
  <c r="AQ13" i="11"/>
  <c r="AQ14" i="11"/>
  <c r="AQ15" i="11"/>
  <c r="AQ16" i="11"/>
  <c r="AQ17" i="11"/>
  <c r="AQ18" i="11"/>
  <c r="AQ19" i="11"/>
  <c r="AQ20" i="11"/>
  <c r="AQ21" i="11"/>
  <c r="AQ22" i="11"/>
  <c r="AQ23" i="11"/>
  <c r="AQ24" i="11"/>
  <c r="AQ25" i="11"/>
  <c r="AQ26" i="11"/>
  <c r="AQ27" i="11"/>
  <c r="AQ28" i="11"/>
  <c r="AQ29" i="11"/>
  <c r="AQ30" i="11"/>
  <c r="AQ31" i="11"/>
  <c r="AQ32" i="11"/>
  <c r="AQ33" i="11"/>
  <c r="AQ34" i="11"/>
  <c r="AQ35" i="11"/>
  <c r="AQ36" i="11"/>
  <c r="AQ37" i="11"/>
  <c r="AQ38" i="11"/>
  <c r="AQ39" i="11"/>
  <c r="AQ40" i="11"/>
  <c r="AQ41" i="11"/>
  <c r="AQ42" i="11"/>
  <c r="AQ43" i="11"/>
  <c r="AQ44" i="11"/>
  <c r="AQ45" i="11"/>
  <c r="AQ46" i="11"/>
  <c r="AQ47" i="11"/>
  <c r="AQ48" i="11"/>
  <c r="AQ49" i="11"/>
  <c r="AQ50" i="11"/>
  <c r="AQ51" i="11"/>
  <c r="AQ52" i="11"/>
  <c r="AQ53" i="11"/>
  <c r="AQ54" i="11"/>
  <c r="AQ55" i="11"/>
  <c r="AQ56" i="11"/>
  <c r="AQ57" i="11"/>
  <c r="AQ58" i="11"/>
  <c r="AQ59" i="11"/>
  <c r="AQ60" i="11"/>
  <c r="AQ61" i="11"/>
  <c r="AQ62" i="11"/>
  <c r="AQ63" i="11"/>
  <c r="AQ64" i="11"/>
  <c r="AQ65" i="11"/>
  <c r="AQ66" i="11"/>
  <c r="AQ67" i="11"/>
  <c r="AQ68" i="11"/>
  <c r="AQ69" i="11"/>
  <c r="AQ70" i="11"/>
  <c r="AQ71" i="11"/>
  <c r="AQ72" i="11"/>
  <c r="AQ73" i="11"/>
  <c r="AQ74" i="11"/>
  <c r="AQ75" i="11"/>
  <c r="AQ76" i="11"/>
  <c r="AQ77" i="11"/>
  <c r="AQ78" i="11"/>
  <c r="AQ79" i="11"/>
  <c r="AQ80" i="11"/>
  <c r="AQ81" i="11"/>
  <c r="AQ82" i="11"/>
  <c r="AQ83" i="11"/>
  <c r="AQ84" i="11"/>
  <c r="AQ85" i="11"/>
  <c r="AQ86" i="11"/>
  <c r="AQ87" i="11"/>
  <c r="AQ88" i="11"/>
  <c r="AQ89" i="11"/>
  <c r="AQ90" i="11"/>
  <c r="AQ91" i="11"/>
  <c r="AQ92" i="11"/>
  <c r="AQ93" i="11"/>
  <c r="AQ94" i="11"/>
  <c r="AQ95" i="11"/>
  <c r="AQ96" i="11"/>
  <c r="AQ97" i="11"/>
  <c r="AQ98" i="11"/>
  <c r="AQ99" i="11"/>
  <c r="AQ100" i="11"/>
  <c r="AQ101" i="11"/>
  <c r="AQ102" i="11"/>
  <c r="AQ103" i="11"/>
  <c r="AQ104" i="11"/>
  <c r="AQ105" i="11"/>
  <c r="AQ106" i="11"/>
  <c r="AQ107" i="11"/>
  <c r="AQ108" i="11"/>
  <c r="AQ109" i="11"/>
  <c r="AQ110" i="11"/>
  <c r="AQ111" i="11"/>
  <c r="AQ112" i="11"/>
  <c r="AQ113" i="11"/>
  <c r="AQ114" i="11"/>
  <c r="AQ115" i="11"/>
  <c r="AQ116" i="11"/>
  <c r="AQ117" i="11"/>
  <c r="AQ118" i="11"/>
  <c r="AQ119" i="11"/>
  <c r="AQ120" i="11"/>
  <c r="AQ121" i="11"/>
  <c r="AQ122" i="11"/>
  <c r="AQ123" i="11"/>
  <c r="AQ124" i="11"/>
  <c r="AQ125" i="11"/>
  <c r="AQ126" i="11"/>
  <c r="AQ127" i="11"/>
  <c r="AQ128" i="11"/>
  <c r="AQ129" i="11"/>
  <c r="AQ130" i="11"/>
  <c r="AQ131" i="11"/>
  <c r="AQ132" i="11"/>
  <c r="AQ133" i="11"/>
  <c r="AQ134" i="11"/>
  <c r="AQ135" i="11"/>
  <c r="AQ136" i="11"/>
  <c r="AQ137" i="11"/>
  <c r="AQ138" i="11"/>
  <c r="AQ139" i="11"/>
  <c r="AQ140" i="11"/>
  <c r="AQ141" i="11"/>
  <c r="AQ142" i="11"/>
  <c r="AQ143" i="11"/>
  <c r="AQ4" i="11"/>
  <c r="AG5" i="4" l="1"/>
  <c r="AG6" i="4"/>
  <c r="AG7" i="4"/>
  <c r="AG8" i="4"/>
  <c r="AG9" i="4"/>
  <c r="AG10" i="4"/>
  <c r="AG11" i="4"/>
  <c r="AG12" i="4"/>
  <c r="AG13" i="4"/>
  <c r="AG14" i="4"/>
  <c r="AG15" i="4"/>
  <c r="AG16" i="4"/>
  <c r="AG17" i="4"/>
  <c r="AG18" i="4"/>
  <c r="AG19" i="4"/>
  <c r="AG20" i="4"/>
  <c r="AG21" i="4"/>
  <c r="AG22" i="4"/>
  <c r="AG23" i="4"/>
  <c r="AG24" i="4"/>
  <c r="AG25" i="4"/>
  <c r="AG26" i="4"/>
  <c r="AG27" i="4"/>
  <c r="AG28" i="4"/>
  <c r="AG29" i="4"/>
  <c r="AG30" i="4"/>
  <c r="AG31" i="4"/>
  <c r="AG32" i="4"/>
  <c r="AG33" i="4"/>
  <c r="AG34" i="4"/>
  <c r="AG35" i="4"/>
  <c r="AG36" i="4"/>
  <c r="AG37" i="4"/>
  <c r="AG38" i="4"/>
  <c r="AG39" i="4"/>
  <c r="AG40" i="4"/>
  <c r="AG41" i="4"/>
  <c r="AG42" i="4"/>
  <c r="AG43" i="4"/>
  <c r="AG44" i="4"/>
  <c r="AG45" i="4"/>
  <c r="AG46" i="4"/>
  <c r="AG47" i="4"/>
  <c r="AG48" i="4"/>
  <c r="AG49" i="4"/>
  <c r="AG50" i="4"/>
  <c r="AG51" i="4"/>
  <c r="AG52" i="4"/>
  <c r="AG53" i="4"/>
  <c r="AG54" i="4"/>
  <c r="AG55" i="4"/>
  <c r="AG56" i="4"/>
  <c r="AG57" i="4"/>
  <c r="AG58" i="4"/>
  <c r="AG59" i="4"/>
  <c r="AG60" i="4"/>
  <c r="AG61" i="4"/>
  <c r="AG62" i="4"/>
  <c r="AG63" i="4"/>
  <c r="AG64" i="4"/>
  <c r="AG65" i="4"/>
  <c r="AG66" i="4"/>
  <c r="AG67" i="4"/>
  <c r="AG68" i="4"/>
  <c r="AG69" i="4"/>
  <c r="AG70" i="4"/>
  <c r="AG71" i="4"/>
  <c r="AG72" i="4"/>
  <c r="AG73" i="4"/>
  <c r="AG74" i="4"/>
  <c r="AG75" i="4"/>
  <c r="AG76" i="4"/>
  <c r="AG77" i="4"/>
  <c r="AG78" i="4"/>
  <c r="AG79" i="4"/>
  <c r="AG80" i="4"/>
  <c r="AG81" i="4"/>
  <c r="AG82" i="4"/>
  <c r="AG83" i="4"/>
  <c r="AG84" i="4"/>
  <c r="AG85" i="4"/>
  <c r="AG86" i="4"/>
  <c r="AG87" i="4"/>
  <c r="AG88" i="4"/>
  <c r="AG89" i="4"/>
  <c r="AG90" i="4"/>
  <c r="AG91" i="4"/>
  <c r="AG92" i="4"/>
  <c r="AG93" i="4"/>
  <c r="AG4" i="4"/>
  <c r="AQ5" i="6"/>
  <c r="AQ6" i="6"/>
  <c r="AQ7" i="6"/>
  <c r="AQ8" i="6"/>
  <c r="AQ9" i="6"/>
  <c r="AQ10" i="6"/>
  <c r="AQ11" i="6"/>
  <c r="AQ12" i="6"/>
  <c r="AQ13" i="6"/>
  <c r="AQ14" i="6"/>
  <c r="AQ15" i="6"/>
  <c r="AQ16" i="6"/>
  <c r="AQ17" i="6"/>
  <c r="AQ18" i="6"/>
  <c r="AQ19" i="6"/>
  <c r="AQ20" i="6"/>
  <c r="AQ21" i="6"/>
  <c r="AQ22" i="6"/>
  <c r="AQ23" i="6"/>
  <c r="AQ24" i="6"/>
  <c r="AQ25" i="6"/>
  <c r="AQ26" i="6"/>
  <c r="AQ27" i="6"/>
  <c r="AQ28" i="6"/>
  <c r="AQ29" i="6"/>
  <c r="AQ30" i="6"/>
  <c r="AQ31" i="6"/>
  <c r="AQ32" i="6"/>
  <c r="AQ33" i="6"/>
  <c r="AQ34" i="6"/>
  <c r="AQ35" i="6"/>
  <c r="AQ36" i="6"/>
  <c r="AQ37" i="6"/>
  <c r="AQ38" i="6"/>
  <c r="AQ39" i="6"/>
  <c r="AQ40" i="6"/>
  <c r="AQ41" i="6"/>
  <c r="AQ42" i="6"/>
  <c r="AQ43" i="6"/>
  <c r="AQ44" i="6"/>
  <c r="AQ45" i="6"/>
  <c r="AQ46" i="6"/>
  <c r="AQ47" i="6"/>
  <c r="AQ48" i="6"/>
  <c r="AQ49" i="6"/>
  <c r="AQ50" i="6"/>
  <c r="AQ51" i="6"/>
  <c r="AQ52" i="6"/>
  <c r="AQ53" i="6"/>
  <c r="AQ54" i="6"/>
  <c r="AQ55" i="6"/>
  <c r="AQ56" i="6"/>
  <c r="AQ57" i="6"/>
  <c r="AQ58" i="6"/>
  <c r="AQ59" i="6"/>
  <c r="AQ60" i="6"/>
  <c r="AQ61" i="6"/>
  <c r="AQ62" i="6"/>
  <c r="AQ63" i="6"/>
  <c r="AQ64" i="6"/>
  <c r="AQ65" i="6"/>
  <c r="AQ66" i="6"/>
  <c r="AQ67" i="6"/>
  <c r="AQ68" i="6"/>
  <c r="AQ69" i="6"/>
  <c r="AQ70" i="6"/>
  <c r="AQ71" i="6"/>
  <c r="AQ72" i="6"/>
  <c r="AQ73" i="6"/>
  <c r="AQ74" i="6"/>
  <c r="AQ75" i="6"/>
  <c r="AQ76" i="6"/>
  <c r="AQ77" i="6"/>
  <c r="AQ78" i="6"/>
  <c r="AQ79" i="6"/>
  <c r="AQ80" i="6"/>
  <c r="AQ81" i="6"/>
  <c r="AQ82" i="6"/>
  <c r="AQ83" i="6"/>
  <c r="AQ84" i="6"/>
  <c r="AQ85" i="6"/>
  <c r="AQ86" i="6"/>
  <c r="AQ87" i="6"/>
  <c r="AQ88" i="6"/>
  <c r="AQ89" i="6"/>
  <c r="AQ90" i="6"/>
  <c r="AQ91" i="6"/>
  <c r="AQ92" i="6"/>
  <c r="AQ93" i="6"/>
  <c r="AQ94" i="6"/>
  <c r="AQ95" i="6"/>
  <c r="AQ96" i="6"/>
  <c r="AQ97" i="6"/>
  <c r="AQ98" i="6"/>
  <c r="AQ99" i="6"/>
  <c r="AQ100" i="6"/>
  <c r="AQ101" i="6"/>
  <c r="AQ102" i="6"/>
  <c r="AQ103" i="6"/>
  <c r="AQ104" i="6"/>
  <c r="AQ105" i="6"/>
  <c r="AQ106" i="6"/>
  <c r="AQ107" i="6"/>
  <c r="AQ108" i="6"/>
  <c r="AQ109" i="6"/>
  <c r="AQ110" i="6"/>
  <c r="AQ111" i="6"/>
  <c r="AQ112" i="6"/>
  <c r="AQ113" i="6"/>
  <c r="AQ114" i="6"/>
  <c r="AQ115" i="6"/>
  <c r="AQ116" i="6"/>
  <c r="AQ117" i="6"/>
  <c r="AQ118" i="6"/>
  <c r="AQ119" i="6"/>
  <c r="AQ120" i="6"/>
  <c r="AQ121" i="6"/>
  <c r="AQ122" i="6"/>
  <c r="AQ123" i="6"/>
  <c r="AQ124" i="6"/>
  <c r="AQ125" i="6"/>
  <c r="AQ126" i="6"/>
  <c r="AQ127" i="6"/>
  <c r="AQ128" i="6"/>
  <c r="AQ129" i="6"/>
  <c r="AQ130" i="6"/>
  <c r="AQ131" i="6"/>
  <c r="AQ132" i="6"/>
  <c r="AQ133" i="6"/>
  <c r="AQ134" i="6"/>
  <c r="AQ135" i="6"/>
  <c r="AQ136" i="6"/>
  <c r="AJ5" i="9"/>
  <c r="AJ6" i="9"/>
  <c r="AJ7" i="9"/>
  <c r="AJ8" i="9"/>
  <c r="AJ9" i="9"/>
  <c r="AJ10" i="9"/>
  <c r="AJ11" i="9"/>
  <c r="AJ12" i="9"/>
  <c r="AJ13" i="9"/>
  <c r="AJ14" i="9"/>
  <c r="AJ15" i="9"/>
  <c r="AJ16" i="9"/>
  <c r="AJ17" i="9"/>
  <c r="AJ18" i="9"/>
  <c r="AJ19" i="9"/>
  <c r="AJ20" i="9"/>
  <c r="AJ21" i="9"/>
  <c r="AJ22" i="9"/>
  <c r="AJ23" i="9"/>
  <c r="AJ24" i="9"/>
  <c r="AJ25" i="9"/>
  <c r="AJ26" i="9"/>
  <c r="AJ27" i="9"/>
  <c r="AJ28" i="9"/>
  <c r="AJ29" i="9"/>
  <c r="AJ30" i="9"/>
  <c r="AJ31" i="9"/>
  <c r="AJ32" i="9"/>
  <c r="AJ33" i="9"/>
  <c r="AJ34" i="9"/>
  <c r="AJ35" i="9"/>
  <c r="AJ36" i="9"/>
  <c r="AJ37" i="9"/>
  <c r="AJ38" i="9"/>
  <c r="AJ39" i="9"/>
  <c r="AJ40" i="9"/>
  <c r="AJ41" i="9"/>
  <c r="AJ42" i="9"/>
  <c r="AJ43" i="9"/>
  <c r="AJ44" i="9"/>
  <c r="AJ45" i="9"/>
  <c r="AJ46" i="9"/>
  <c r="AJ47" i="9"/>
  <c r="AJ48" i="9"/>
  <c r="AJ49" i="9"/>
  <c r="AJ50" i="9"/>
  <c r="AJ51" i="9"/>
  <c r="AJ52" i="9"/>
  <c r="AJ53" i="9"/>
  <c r="AJ54" i="9"/>
  <c r="AJ55" i="9"/>
  <c r="AJ56" i="9"/>
  <c r="AJ57" i="9"/>
  <c r="AJ58" i="9"/>
  <c r="AJ59" i="9"/>
  <c r="AJ60" i="9"/>
  <c r="AJ61" i="9"/>
  <c r="AJ62" i="9"/>
  <c r="AJ63" i="9"/>
  <c r="AJ64" i="9"/>
  <c r="AJ65" i="9"/>
  <c r="AJ66" i="9"/>
  <c r="AJ67" i="9"/>
  <c r="AJ68" i="9"/>
  <c r="AJ69" i="9"/>
  <c r="AJ70" i="9"/>
  <c r="AJ71" i="9"/>
  <c r="AJ72" i="9"/>
  <c r="AJ73" i="9"/>
  <c r="AJ74" i="9"/>
  <c r="AJ75" i="9"/>
  <c r="AJ76" i="9"/>
  <c r="AJ77" i="9"/>
  <c r="AJ78" i="9"/>
  <c r="AJ79" i="9"/>
  <c r="AJ80" i="9"/>
  <c r="AJ81" i="9"/>
  <c r="AJ82" i="9"/>
  <c r="AJ83" i="9"/>
  <c r="AJ84" i="9"/>
  <c r="AJ85" i="9"/>
  <c r="AJ86" i="9"/>
  <c r="AJ87" i="9"/>
  <c r="AJ88" i="9"/>
  <c r="AJ89" i="9"/>
  <c r="AJ90" i="9"/>
  <c r="AJ91" i="9"/>
  <c r="AJ92" i="9"/>
  <c r="AJ93" i="9"/>
  <c r="AJ94" i="9"/>
  <c r="AJ95" i="9"/>
  <c r="AJ96" i="9"/>
  <c r="AJ97" i="9"/>
  <c r="AJ98" i="9"/>
  <c r="AJ99" i="9"/>
  <c r="AJ100" i="9"/>
  <c r="AJ101" i="9"/>
  <c r="AJ102" i="9"/>
  <c r="AJ103" i="9"/>
  <c r="AJ104" i="9"/>
  <c r="AJ105" i="9"/>
  <c r="AJ106" i="9"/>
  <c r="AJ107" i="9"/>
  <c r="AJ108" i="9"/>
  <c r="AJ109" i="9"/>
  <c r="AJ110" i="9"/>
  <c r="AJ111" i="9"/>
  <c r="AJ112" i="9"/>
  <c r="AJ113" i="9"/>
  <c r="AJ114" i="9"/>
  <c r="AJ115" i="9"/>
  <c r="AJ116" i="9"/>
  <c r="AJ117" i="9"/>
  <c r="AJ118" i="9"/>
  <c r="AJ119" i="9"/>
  <c r="AJ120" i="9"/>
  <c r="AJ121" i="9"/>
  <c r="AJ122" i="9"/>
  <c r="AJ123" i="9"/>
  <c r="AJ124" i="9"/>
  <c r="AJ125" i="9"/>
  <c r="AJ126" i="9"/>
  <c r="AJ127" i="9"/>
  <c r="AR5" i="11"/>
  <c r="AR6" i="11"/>
  <c r="AR7" i="11"/>
  <c r="AR8" i="11"/>
  <c r="AR9" i="11"/>
  <c r="AR10" i="11"/>
  <c r="AR11" i="11"/>
  <c r="AR12" i="11"/>
  <c r="AR13" i="11"/>
  <c r="AR14" i="11"/>
  <c r="AR15" i="11"/>
  <c r="AR16" i="11"/>
  <c r="AR17" i="11"/>
  <c r="AR18" i="11"/>
  <c r="AR19" i="11"/>
  <c r="AR20" i="11"/>
  <c r="AR21" i="11"/>
  <c r="AR22" i="11"/>
  <c r="AR23" i="11"/>
  <c r="AR24" i="11"/>
  <c r="AR25" i="11"/>
  <c r="AR26" i="11"/>
  <c r="AR27" i="11"/>
  <c r="AR28" i="11"/>
  <c r="AR29" i="11"/>
  <c r="AR30" i="11"/>
  <c r="AR31" i="11"/>
  <c r="AR32" i="11"/>
  <c r="AR33" i="11"/>
  <c r="AR34" i="11"/>
  <c r="AR35" i="11"/>
  <c r="AR36" i="11"/>
  <c r="AR37" i="11"/>
  <c r="AR38" i="11"/>
  <c r="AR39" i="11"/>
  <c r="AR40" i="11"/>
  <c r="AR41" i="11"/>
  <c r="AR42" i="11"/>
  <c r="AR43" i="11"/>
  <c r="AR44" i="11"/>
  <c r="AR45" i="11"/>
  <c r="AR46" i="11"/>
  <c r="AR47" i="11"/>
  <c r="AR48" i="11"/>
  <c r="AR49" i="11"/>
  <c r="AR50" i="11"/>
  <c r="AR51" i="11"/>
  <c r="AR52" i="11"/>
  <c r="AR53" i="11"/>
  <c r="AR54" i="11"/>
  <c r="AR55" i="11"/>
  <c r="AR56" i="11"/>
  <c r="AR57" i="11"/>
  <c r="AR58" i="11"/>
  <c r="AR59" i="11"/>
  <c r="AR60" i="11"/>
  <c r="AR61" i="11"/>
  <c r="AR62" i="11"/>
  <c r="AR63" i="11"/>
  <c r="AR64" i="11"/>
  <c r="AR65" i="11"/>
  <c r="AR66" i="11"/>
  <c r="AR67" i="11"/>
  <c r="AR68" i="11"/>
  <c r="AR69" i="11"/>
  <c r="AR70" i="11"/>
  <c r="AR71" i="11"/>
  <c r="AR72" i="11"/>
  <c r="AR73" i="11"/>
  <c r="AR74" i="11"/>
  <c r="AR75" i="11"/>
  <c r="AR76" i="11"/>
  <c r="AR77" i="11"/>
  <c r="AR78" i="11"/>
  <c r="AR79" i="11"/>
  <c r="AR80" i="11"/>
  <c r="AR81" i="11"/>
  <c r="AR82" i="11"/>
  <c r="AR83" i="11"/>
  <c r="AR84" i="11"/>
  <c r="AR85" i="11"/>
  <c r="AR86" i="11"/>
  <c r="AR87" i="11"/>
  <c r="AR88" i="11"/>
  <c r="AR89" i="11"/>
  <c r="AR90" i="11"/>
  <c r="AR91" i="11"/>
  <c r="AR92" i="11"/>
  <c r="AR93" i="11"/>
  <c r="AR94" i="11"/>
  <c r="AR95" i="11"/>
  <c r="AR96" i="11"/>
  <c r="AR97" i="11"/>
  <c r="AR98" i="11"/>
  <c r="AR99" i="11"/>
  <c r="AR100" i="11"/>
  <c r="AR101" i="11"/>
  <c r="AR102" i="11"/>
  <c r="AR103" i="11"/>
  <c r="AR104" i="11"/>
  <c r="AR105" i="11"/>
  <c r="AR106" i="11"/>
  <c r="AR107" i="11"/>
  <c r="AR108" i="11"/>
  <c r="AR109" i="11"/>
  <c r="AR110" i="11"/>
  <c r="AR111" i="11"/>
  <c r="AR112" i="11"/>
  <c r="AR113" i="11"/>
  <c r="AR114" i="11"/>
  <c r="AR115" i="11"/>
  <c r="AR116" i="11"/>
  <c r="AR117" i="11"/>
  <c r="AR118" i="11"/>
  <c r="AR119" i="11"/>
  <c r="AR120" i="11"/>
  <c r="AR121" i="11"/>
  <c r="AR122" i="11"/>
  <c r="AR123" i="11"/>
  <c r="AR124" i="11"/>
  <c r="AR125" i="11"/>
  <c r="AR126" i="11"/>
  <c r="AR127" i="11"/>
  <c r="AR128" i="11"/>
  <c r="AR129" i="11"/>
  <c r="AR130" i="11"/>
  <c r="AR131" i="11"/>
  <c r="AR132" i="11"/>
  <c r="AR133" i="11"/>
  <c r="AR134" i="11"/>
  <c r="AR135" i="11"/>
  <c r="AR136" i="11"/>
  <c r="AR137" i="11"/>
  <c r="AR138" i="11"/>
  <c r="AR139" i="11"/>
  <c r="AR140" i="11"/>
  <c r="AR141" i="11"/>
  <c r="AR142" i="11"/>
  <c r="AR143" i="11"/>
  <c r="AD2" i="4"/>
  <c r="AO2" i="6"/>
  <c r="AG2" i="9"/>
  <c r="AO2" i="11"/>
  <c r="AQ4" i="6"/>
  <c r="AJ4" i="9"/>
  <c r="AR4" i="11"/>
  <c r="AQ2" i="6" l="1"/>
  <c r="AR2" i="11"/>
  <c r="AJ2" i="9"/>
  <c r="AG2" i="4"/>
</calcChain>
</file>

<file path=xl/sharedStrings.xml><?xml version="1.0" encoding="utf-8"?>
<sst xmlns="http://schemas.openxmlformats.org/spreadsheetml/2006/main" count="5090" uniqueCount="758">
  <si>
    <t/>
  </si>
  <si>
    <t>A</t>
  </si>
  <si>
    <t>Division</t>
  </si>
  <si>
    <t>FEMALE ADULT</t>
  </si>
  <si>
    <t>Sports &amp; Outdoor</t>
  </si>
  <si>
    <t>OUTDOOR</t>
  </si>
  <si>
    <t>RUNNING</t>
  </si>
  <si>
    <t>SPORTSWEAR</t>
  </si>
  <si>
    <t>TRAINING</t>
  </si>
  <si>
    <t>FOOTBALL</t>
  </si>
  <si>
    <t>MALE ADULT</t>
  </si>
  <si>
    <t>2,5</t>
  </si>
  <si>
    <t>3,5</t>
  </si>
  <si>
    <t>4,5</t>
  </si>
  <si>
    <t>5,5</t>
  </si>
  <si>
    <t>6,5</t>
  </si>
  <si>
    <t>7,5</t>
  </si>
  <si>
    <t>8,5</t>
  </si>
  <si>
    <t>9,5</t>
  </si>
  <si>
    <t>10,5</t>
  </si>
  <si>
    <t>11,5</t>
  </si>
  <si>
    <t>12,5</t>
  </si>
  <si>
    <t>13,5</t>
  </si>
  <si>
    <t>14,5</t>
  </si>
  <si>
    <t>15,5</t>
  </si>
  <si>
    <t>EH3260</t>
  </si>
  <si>
    <t>Focus BreatheIn</t>
  </si>
  <si>
    <t>FOOTWEAR</t>
  </si>
  <si>
    <t>SHOES (LOW)</t>
  </si>
  <si>
    <t>Sports &amp; Outdoor Shoes</t>
  </si>
  <si>
    <t>Women Outdoor Athletic Shoes</t>
  </si>
  <si>
    <t>GW6174</t>
  </si>
  <si>
    <t>SUPERNOVA 2 W</t>
  </si>
  <si>
    <t>GW6175</t>
  </si>
  <si>
    <t>GW9214</t>
  </si>
  <si>
    <t>GRAND COURT 2,0</t>
  </si>
  <si>
    <t>GW9215</t>
  </si>
  <si>
    <t>GX2137</t>
  </si>
  <si>
    <t>Ultraboost Web DNA</t>
  </si>
  <si>
    <t>GX5589</t>
  </si>
  <si>
    <t>ULTRABOOST 22 W</t>
  </si>
  <si>
    <t>GX6873</t>
  </si>
  <si>
    <t>TERREX TRACEROCKER 2 GTX W</t>
  </si>
  <si>
    <t>GX9157</t>
  </si>
  <si>
    <t>Ultraboost 22</t>
  </si>
  <si>
    <t>GX9267</t>
  </si>
  <si>
    <t>4DFWD 2</t>
  </si>
  <si>
    <t>GY4701</t>
  </si>
  <si>
    <t>Showtheway 2.0</t>
  </si>
  <si>
    <t>Men Outdoor Athletic Shoes</t>
  </si>
  <si>
    <t>GY5442</t>
  </si>
  <si>
    <t>Barricade Grass</t>
  </si>
  <si>
    <t>TENNIS</t>
  </si>
  <si>
    <t>GZ4794</t>
  </si>
  <si>
    <t>Marimekko Ultraboost 22</t>
  </si>
  <si>
    <t>GZ4904</t>
  </si>
  <si>
    <t>ZNCHILL</t>
  </si>
  <si>
    <t>GZ5237</t>
  </si>
  <si>
    <t>ADILETTE AQUA</t>
  </si>
  <si>
    <t>SPORTSWEAR SLIDES</t>
  </si>
  <si>
    <t>SLIDES</t>
  </si>
  <si>
    <t>GZ6939</t>
  </si>
  <si>
    <t>H03619</t>
  </si>
  <si>
    <t>ADILETTE COMFORT</t>
  </si>
  <si>
    <t>H03620</t>
  </si>
  <si>
    <t>HP3139</t>
  </si>
  <si>
    <t>X_PLRBOOST</t>
  </si>
  <si>
    <t>HP3141</t>
  </si>
  <si>
    <t>HP9558</t>
  </si>
  <si>
    <t>Ultraboost 5.0 DNA</t>
  </si>
  <si>
    <t>HP9842</t>
  </si>
  <si>
    <t>COURT FUNK</t>
  </si>
  <si>
    <t>HQ8404</t>
  </si>
  <si>
    <t>Avacourt</t>
  </si>
  <si>
    <t>HR0102</t>
  </si>
  <si>
    <t>HR1736</t>
  </si>
  <si>
    <t>X9000L3</t>
  </si>
  <si>
    <t>ID1157</t>
  </si>
  <si>
    <t>PUREBOOST 5 W</t>
  </si>
  <si>
    <t>ID2855</t>
  </si>
  <si>
    <t>HOOPS 3.0 BOLD W</t>
  </si>
  <si>
    <t>BASKETBALL</t>
  </si>
  <si>
    <t>ID3619</t>
  </si>
  <si>
    <t>ID4023</t>
  </si>
  <si>
    <t>CLOUDFOAM GO LOUNGER</t>
  </si>
  <si>
    <t>ID6279</t>
  </si>
  <si>
    <t>VL COURT 3,0</t>
  </si>
  <si>
    <t>ID6525</t>
  </si>
  <si>
    <t>CLOUDFOAM MOVE SOCK</t>
  </si>
  <si>
    <t>ID8738</t>
  </si>
  <si>
    <t>QUESTAR 3 W</t>
  </si>
  <si>
    <t>ID8742</t>
  </si>
  <si>
    <t>ID8746</t>
  </si>
  <si>
    <t>ID8764</t>
  </si>
  <si>
    <t>GALAXY 7 W</t>
  </si>
  <si>
    <t>ID8765</t>
  </si>
  <si>
    <t>Shoes</t>
  </si>
  <si>
    <t>Women Shoes</t>
  </si>
  <si>
    <t>Women Sneakers</t>
  </si>
  <si>
    <t>ID8795</t>
  </si>
  <si>
    <t>ID8845</t>
  </si>
  <si>
    <t>ULTRABOOST 5 W</t>
  </si>
  <si>
    <t>ID8848</t>
  </si>
  <si>
    <t>IE1089</t>
  </si>
  <si>
    <t>GRAND COURT PLATFORM</t>
  </si>
  <si>
    <t>IE8828</t>
  </si>
  <si>
    <t>RUNFALCON 5 W</t>
  </si>
  <si>
    <t>IF0957</t>
  </si>
  <si>
    <t>AMPLIMOVE TRAINER W</t>
  </si>
  <si>
    <t>IF0958</t>
  </si>
  <si>
    <t>IF1660</t>
  </si>
  <si>
    <t>ADVANTAGE 2,0</t>
  </si>
  <si>
    <t>IF3199</t>
  </si>
  <si>
    <t>EVERYSET TRAINER W</t>
  </si>
  <si>
    <t>IF6493</t>
  </si>
  <si>
    <t>COURTBLOCK</t>
  </si>
  <si>
    <t>IF9186</t>
  </si>
  <si>
    <t>ADIDAS SWITCH FWD 2 W</t>
  </si>
  <si>
    <t>IG2164</t>
  </si>
  <si>
    <t>SUPERNOVA STRIDE 2 W</t>
  </si>
  <si>
    <t>IG6971</t>
  </si>
  <si>
    <t>HOOPS 3.0 SE W</t>
  </si>
  <si>
    <t>IG9175</t>
  </si>
  <si>
    <t>IH2506</t>
  </si>
  <si>
    <t>IH2637</t>
  </si>
  <si>
    <t>ULTRARUN 5 W</t>
  </si>
  <si>
    <t>IH3083</t>
  </si>
  <si>
    <t>VL COURT BOLD</t>
  </si>
  <si>
    <t>IH6190</t>
  </si>
  <si>
    <t>GRAND COURT BASE 00s</t>
  </si>
  <si>
    <t>IH7759</t>
  </si>
  <si>
    <t>IH7760</t>
  </si>
  <si>
    <t>IH8197</t>
  </si>
  <si>
    <t>ADIZERO SL2 W</t>
  </si>
  <si>
    <t>IH8207</t>
  </si>
  <si>
    <t>DURAMO SPEED 2 W</t>
  </si>
  <si>
    <t>IH8211</t>
  </si>
  <si>
    <t>IH8223</t>
  </si>
  <si>
    <t>DURAMO SL2 W</t>
  </si>
  <si>
    <t>IH8606</t>
  </si>
  <si>
    <t>LIGHTBLAZE</t>
  </si>
  <si>
    <t>JH6072</t>
  </si>
  <si>
    <t>SUPERNOVA EASE W</t>
  </si>
  <si>
    <t>JH6880</t>
  </si>
  <si>
    <t>BREAKNET SLEEK</t>
  </si>
  <si>
    <t>JH6962</t>
  </si>
  <si>
    <t>JH7065</t>
  </si>
  <si>
    <t>ULTRADREAM BOLD</t>
  </si>
  <si>
    <t>JH7066</t>
  </si>
  <si>
    <t>JH8676</t>
  </si>
  <si>
    <t>GRAND COURT 2.0</t>
  </si>
  <si>
    <t>JH9279</t>
  </si>
  <si>
    <t>JH9324</t>
  </si>
  <si>
    <t>LIGHTSHIFT</t>
  </si>
  <si>
    <t>JI1715</t>
  </si>
  <si>
    <t>GRAND COURT ALPHA 00s</t>
  </si>
  <si>
    <t>JI1717</t>
  </si>
  <si>
    <t>JI2130</t>
  </si>
  <si>
    <t>ASPYRE</t>
  </si>
  <si>
    <t>JI2321</t>
  </si>
  <si>
    <t>BARREDA DECODE</t>
  </si>
  <si>
    <t>JI3009</t>
  </si>
  <si>
    <t>JI3460</t>
  </si>
  <si>
    <t>HOOPS 4,0 W</t>
  </si>
  <si>
    <t>JI4837</t>
  </si>
  <si>
    <t>JI4904</t>
  </si>
  <si>
    <t>BARREDA</t>
  </si>
  <si>
    <t>JI4905</t>
  </si>
  <si>
    <t>JP5253</t>
  </si>
  <si>
    <t>RAPID COURT LOW W</t>
  </si>
  <si>
    <t>JP5327</t>
  </si>
  <si>
    <t>JP5351</t>
  </si>
  <si>
    <t>JP7539</t>
  </si>
  <si>
    <t>JR0474</t>
  </si>
  <si>
    <t>FORUM LOW CL W</t>
  </si>
  <si>
    <t>SHOES - LOW (NON FOOTBALL)</t>
  </si>
  <si>
    <t>JR7688</t>
  </si>
  <si>
    <t>SUPERNOVA RISE 2 W</t>
  </si>
  <si>
    <t>JR7931</t>
  </si>
  <si>
    <t>FLOWBOOST</t>
  </si>
  <si>
    <t>JR7932</t>
  </si>
  <si>
    <t>JR8661</t>
  </si>
  <si>
    <t>JR8674</t>
  </si>
  <si>
    <t>VL COURT 3.0</t>
  </si>
  <si>
    <t>JS3870</t>
  </si>
  <si>
    <t>TEKWEN</t>
  </si>
  <si>
    <t>JS3871</t>
  </si>
  <si>
    <t>19000</t>
  </si>
  <si>
    <t>SAMBA</t>
  </si>
  <si>
    <t>EF1730</t>
  </si>
  <si>
    <t>EG2656</t>
  </si>
  <si>
    <t>STRUTTER</t>
  </si>
  <si>
    <t>FX9291</t>
  </si>
  <si>
    <t>TERREX TRAILMAKER C.RDY</t>
  </si>
  <si>
    <t>GV9095</t>
  </si>
  <si>
    <t>ADIZERO SL</t>
  </si>
  <si>
    <t>GW9195</t>
  </si>
  <si>
    <t>GW9196</t>
  </si>
  <si>
    <t>GW9198</t>
  </si>
  <si>
    <t>GX6672</t>
  </si>
  <si>
    <t>SL20.3</t>
  </si>
  <si>
    <t>GX6853</t>
  </si>
  <si>
    <t>GY1945</t>
  </si>
  <si>
    <t>GY5434</t>
  </si>
  <si>
    <t>HOOPS 3.0</t>
  </si>
  <si>
    <t>GZ2618</t>
  </si>
  <si>
    <t>GZ3779</t>
  </si>
  <si>
    <t>ADILETTE SHOWER</t>
  </si>
  <si>
    <t>GZ5891</t>
  </si>
  <si>
    <t>GZ5892</t>
  </si>
  <si>
    <t>GZ5896</t>
  </si>
  <si>
    <t>GZ5921</t>
  </si>
  <si>
    <t>GZ5923</t>
  </si>
  <si>
    <t>HP5979</t>
  </si>
  <si>
    <t>Avryn</t>
  </si>
  <si>
    <t>HP6004</t>
  </si>
  <si>
    <t>VS PACE 2,0</t>
  </si>
  <si>
    <t>HP6005</t>
  </si>
  <si>
    <t>HP6008</t>
  </si>
  <si>
    <t>HP6009</t>
  </si>
  <si>
    <t>HP6667</t>
  </si>
  <si>
    <t>ZNTASY</t>
  </si>
  <si>
    <t>HP9426</t>
  </si>
  <si>
    <t>BREAKNET 2.0</t>
  </si>
  <si>
    <t>HP9917</t>
  </si>
  <si>
    <t>HQ6603</t>
  </si>
  <si>
    <t>GRAND COURT ALPHA</t>
  </si>
  <si>
    <t>HQ9932</t>
  </si>
  <si>
    <t>SUPERNOVA 2</t>
  </si>
  <si>
    <t>ID1158</t>
  </si>
  <si>
    <t>PUREBOOST 5</t>
  </si>
  <si>
    <t>ID1251</t>
  </si>
  <si>
    <t>COURT 24</t>
  </si>
  <si>
    <t>ID1254</t>
  </si>
  <si>
    <t>ID4019</t>
  </si>
  <si>
    <t>ID6275</t>
  </si>
  <si>
    <t>ID6276</t>
  </si>
  <si>
    <t>ID6278</t>
  </si>
  <si>
    <t>ID6285</t>
  </si>
  <si>
    <t>ID6320</t>
  </si>
  <si>
    <t>QUESTAR 3 M</t>
  </si>
  <si>
    <t>ID6527</t>
  </si>
  <si>
    <t>CLOUDFOAM MOVE</t>
  </si>
  <si>
    <t>ID6528</t>
  </si>
  <si>
    <t>ID7847</t>
  </si>
  <si>
    <t>TERREX EASTRAIL GTX</t>
  </si>
  <si>
    <t>ID8756</t>
  </si>
  <si>
    <t>GALAXY 7 M</t>
  </si>
  <si>
    <t>ID8760</t>
  </si>
  <si>
    <t>IE8182</t>
  </si>
  <si>
    <t>IE8794</t>
  </si>
  <si>
    <t>ULTRARUN 5</t>
  </si>
  <si>
    <t>IE8819</t>
  </si>
  <si>
    <t>RUNFALCON 5</t>
  </si>
  <si>
    <t>IF0954</t>
  </si>
  <si>
    <t>AMPLIMOVE TRAINER M</t>
  </si>
  <si>
    <t>IF1661</t>
  </si>
  <si>
    <t>IF4076</t>
  </si>
  <si>
    <t>URBAN COURT</t>
  </si>
  <si>
    <t>IF4457</t>
  </si>
  <si>
    <t>IF4465</t>
  </si>
  <si>
    <t>IF4492</t>
  </si>
  <si>
    <t>DAILY 4,0</t>
  </si>
  <si>
    <t>IF4493</t>
  </si>
  <si>
    <t>IF4502</t>
  </si>
  <si>
    <t>IF4503</t>
  </si>
  <si>
    <t>IF4504</t>
  </si>
  <si>
    <t>IF4505</t>
  </si>
  <si>
    <t>IF4510</t>
  </si>
  <si>
    <t>IF6449</t>
  </si>
  <si>
    <t>IF9195</t>
  </si>
  <si>
    <t>IG2171</t>
  </si>
  <si>
    <t>SUPERNOVA SOLUTION 2 M</t>
  </si>
  <si>
    <t>IG9166</t>
  </si>
  <si>
    <t>IH0457</t>
  </si>
  <si>
    <t>CRAZYCHAOS 2000</t>
  </si>
  <si>
    <t>IH0795</t>
  </si>
  <si>
    <t>SUPERNOVA EASE M</t>
  </si>
  <si>
    <t>IH1228</t>
  </si>
  <si>
    <t>IH1238</t>
  </si>
  <si>
    <t>IH1287</t>
  </si>
  <si>
    <t>IH2581</t>
  </si>
  <si>
    <t>IH2639</t>
  </si>
  <si>
    <t>IH3423</t>
  </si>
  <si>
    <t>SUBZONE</t>
  </si>
  <si>
    <t>IH4789</t>
  </si>
  <si>
    <t>IH4790</t>
  </si>
  <si>
    <t>IH5255</t>
  </si>
  <si>
    <t>RAPIDMOVE 2 TRAINER M</t>
  </si>
  <si>
    <t>IH6000</t>
  </si>
  <si>
    <t>OTHER FOOTWEAR</t>
  </si>
  <si>
    <t>IH6001</t>
  </si>
  <si>
    <t>Samba Indoor Football</t>
  </si>
  <si>
    <t>IH6008</t>
  </si>
  <si>
    <t>RESPONSE</t>
  </si>
  <si>
    <t>IH6092</t>
  </si>
  <si>
    <t>IH7757</t>
  </si>
  <si>
    <t>IH7829</t>
  </si>
  <si>
    <t>FORUM LOW CL</t>
  </si>
  <si>
    <t>IH8221</t>
  </si>
  <si>
    <t>DURAMO SL2 M</t>
  </si>
  <si>
    <t>IH8584</t>
  </si>
  <si>
    <t>RUN 70s 2,0</t>
  </si>
  <si>
    <t>IH8586</t>
  </si>
  <si>
    <t>IH8607</t>
  </si>
  <si>
    <t>IH8613</t>
  </si>
  <si>
    <t>RUN 84</t>
  </si>
  <si>
    <t>IH8614</t>
  </si>
  <si>
    <t>IH8644</t>
  </si>
  <si>
    <t>SUPERNOVA STRIDE 2 M</t>
  </si>
  <si>
    <t>IH8645</t>
  </si>
  <si>
    <t>IH8646</t>
  </si>
  <si>
    <t>IH8705</t>
  </si>
  <si>
    <t>SUPERNOVA RISE 2 M</t>
  </si>
  <si>
    <t>IH8706</t>
  </si>
  <si>
    <t>IH8709</t>
  </si>
  <si>
    <t>IH8720</t>
  </si>
  <si>
    <t>JH6944</t>
  </si>
  <si>
    <t>JH7233</t>
  </si>
  <si>
    <t>JH7234</t>
  </si>
  <si>
    <t>JH7235</t>
  </si>
  <si>
    <t>JH8689</t>
  </si>
  <si>
    <t>JH8987</t>
  </si>
  <si>
    <t>JH9315</t>
  </si>
  <si>
    <t>JI1416</t>
  </si>
  <si>
    <t>JI1711</t>
  </si>
  <si>
    <t>JI1714</t>
  </si>
  <si>
    <t>JI2306</t>
  </si>
  <si>
    <t>JI2307</t>
  </si>
  <si>
    <t>JI2315</t>
  </si>
  <si>
    <t>JI2318</t>
  </si>
  <si>
    <t>JI2841</t>
  </si>
  <si>
    <t>STAR WARS GRAND COURT 2.0</t>
  </si>
  <si>
    <t>JI4065</t>
  </si>
  <si>
    <t>ANTHONY EDWARDS 1 LOW</t>
  </si>
  <si>
    <t>JI4066</t>
  </si>
  <si>
    <t>JI4761</t>
  </si>
  <si>
    <t>JI4818</t>
  </si>
  <si>
    <t>KANTAI TRAIL</t>
  </si>
  <si>
    <t>JI4922</t>
  </si>
  <si>
    <t>JP5243</t>
  </si>
  <si>
    <t>RAPID COURT LOW</t>
  </si>
  <si>
    <t>JP5246</t>
  </si>
  <si>
    <t>JP5285</t>
  </si>
  <si>
    <t>JP5370</t>
  </si>
  <si>
    <t>JP7535</t>
  </si>
  <si>
    <t>JP8734</t>
  </si>
  <si>
    <t>JQ2736</t>
  </si>
  <si>
    <t>HOOPS 4,0</t>
  </si>
  <si>
    <t>JQ9988</t>
  </si>
  <si>
    <t>JQ9993</t>
  </si>
  <si>
    <t>HOOPS 4,0 MID</t>
  </si>
  <si>
    <t>SHOES (MID)</t>
  </si>
  <si>
    <t>JQ9994</t>
  </si>
  <si>
    <t>JQ9999</t>
  </si>
  <si>
    <t>JR2000</t>
  </si>
  <si>
    <t>GAZELLE ADV</t>
  </si>
  <si>
    <t>SKATEBOARDING</t>
  </si>
  <si>
    <t>VULCANIZED SHOES LOW</t>
  </si>
  <si>
    <t>JR2222</t>
  </si>
  <si>
    <t>JR2340</t>
  </si>
  <si>
    <t>JR5505</t>
  </si>
  <si>
    <t>JR7647</t>
  </si>
  <si>
    <t>JR7685</t>
  </si>
  <si>
    <t>JR7686</t>
  </si>
  <si>
    <t>JR8282</t>
  </si>
  <si>
    <t>Adizero Select 3,0 Team</t>
  </si>
  <si>
    <t>JR8603</t>
  </si>
  <si>
    <t>JS3046</t>
  </si>
  <si>
    <t>ORIGINALS</t>
  </si>
  <si>
    <t>GV7969</t>
  </si>
  <si>
    <t>SWIFT RUN 22 W</t>
  </si>
  <si>
    <t>GW6883</t>
  </si>
  <si>
    <t>Swift Run 22</t>
  </si>
  <si>
    <t>GY0042</t>
  </si>
  <si>
    <t>CAMPUS 00s W</t>
  </si>
  <si>
    <t>H06122</t>
  </si>
  <si>
    <t>GAZELLE BOLD W</t>
  </si>
  <si>
    <t>HQ6893</t>
  </si>
  <si>
    <t>HQ6912</t>
  </si>
  <si>
    <t>HQ8717</t>
  </si>
  <si>
    <t>GAZELLE INDOOR W</t>
  </si>
  <si>
    <t>HQ8718</t>
  </si>
  <si>
    <t>HQ8788</t>
  </si>
  <si>
    <t>Torsion Response Tennis Low</t>
  </si>
  <si>
    <t>ID3171</t>
  </si>
  <si>
    <t>ID7006</t>
  </si>
  <si>
    <t>GAZELLE W</t>
  </si>
  <si>
    <t>IE0420</t>
  </si>
  <si>
    <t>IE0877</t>
  </si>
  <si>
    <t>SAMBA OG W</t>
  </si>
  <si>
    <t>IE3475</t>
  </si>
  <si>
    <t>SL 72 OG W</t>
  </si>
  <si>
    <t>IE5894</t>
  </si>
  <si>
    <t>Handball Spezial</t>
  </si>
  <si>
    <t>IE5897</t>
  </si>
  <si>
    <t>HANDBALL SPEZIAL W</t>
  </si>
  <si>
    <t>IE7002</t>
  </si>
  <si>
    <t>IF6491</t>
  </si>
  <si>
    <t>IF6513</t>
  </si>
  <si>
    <t>IF6561</t>
  </si>
  <si>
    <t>IG2010</t>
  </si>
  <si>
    <t>SAMBA LT W</t>
  </si>
  <si>
    <t>IG4540</t>
  </si>
  <si>
    <t>SUPERSTAR W</t>
  </si>
  <si>
    <t>IG5932</t>
  </si>
  <si>
    <t>IH5482</t>
  </si>
  <si>
    <t>IH5484</t>
  </si>
  <si>
    <t>JH5626</t>
  </si>
  <si>
    <t>JH5708</t>
  </si>
  <si>
    <t>Samba LT</t>
  </si>
  <si>
    <t>JH7218</t>
  </si>
  <si>
    <t>JH7270</t>
  </si>
  <si>
    <t>JH7277</t>
  </si>
  <si>
    <t>JH7285</t>
  </si>
  <si>
    <t>JI0179</t>
  </si>
  <si>
    <t>TOKYO W</t>
  </si>
  <si>
    <t>JI0183</t>
  </si>
  <si>
    <t>JI0195</t>
  </si>
  <si>
    <t>SL 72 OG</t>
  </si>
  <si>
    <t>JI1349</t>
  </si>
  <si>
    <t>SAMBAE W</t>
  </si>
  <si>
    <t>JI1350</t>
  </si>
  <si>
    <t>JI1371</t>
  </si>
  <si>
    <t>JI2658</t>
  </si>
  <si>
    <t>adidas BRMD W</t>
  </si>
  <si>
    <t>JI2684</t>
  </si>
  <si>
    <t>Adizero Adios OG</t>
  </si>
  <si>
    <t>JI2685</t>
  </si>
  <si>
    <t>JI2713</t>
  </si>
  <si>
    <t>Gazelle Indoor</t>
  </si>
  <si>
    <t>JI2715</t>
  </si>
  <si>
    <t>JI2724</t>
  </si>
  <si>
    <t>Samba OG</t>
  </si>
  <si>
    <t>JI2737</t>
  </si>
  <si>
    <t>JI2755</t>
  </si>
  <si>
    <t>JI2756</t>
  </si>
  <si>
    <t>JI3298</t>
  </si>
  <si>
    <t>Tokyo</t>
  </si>
  <si>
    <t>JI3300</t>
  </si>
  <si>
    <t>JP5609</t>
  </si>
  <si>
    <t>JP7635</t>
  </si>
  <si>
    <t>JP8143</t>
  </si>
  <si>
    <t>adidas TAEKWONDO LACE W</t>
  </si>
  <si>
    <t>JP8162</t>
  </si>
  <si>
    <t>SUPERSTAR II W</t>
  </si>
  <si>
    <t>JP8718</t>
  </si>
  <si>
    <t>JP8726</t>
  </si>
  <si>
    <t>JP9678</t>
  </si>
  <si>
    <t>JQ0192</t>
  </si>
  <si>
    <t>JQ0193</t>
  </si>
  <si>
    <t>JQ0194</t>
  </si>
  <si>
    <t>JQ0582</t>
  </si>
  <si>
    <t>JQ0583</t>
  </si>
  <si>
    <t>JQ0609</t>
  </si>
  <si>
    <t>JQ3012</t>
  </si>
  <si>
    <t>adidas TAEKWONDO MEI W</t>
  </si>
  <si>
    <t>JQ4774</t>
  </si>
  <si>
    <t>adidas TAEKWONDO W</t>
  </si>
  <si>
    <t>JQ4775</t>
  </si>
  <si>
    <t>JQ5127</t>
  </si>
  <si>
    <t>JQ5747</t>
  </si>
  <si>
    <t>CAMPUS 00S DOUBLE W</t>
  </si>
  <si>
    <t>JQ5754</t>
  </si>
  <si>
    <t>JQ5805</t>
  </si>
  <si>
    <t>JQ6436</t>
  </si>
  <si>
    <t>JQ6437</t>
  </si>
  <si>
    <t>JQ7397</t>
  </si>
  <si>
    <t>JQ7670</t>
  </si>
  <si>
    <t>Campus 00s</t>
  </si>
  <si>
    <t>JQ7783</t>
  </si>
  <si>
    <t>JQ8309</t>
  </si>
  <si>
    <t>JQ8314</t>
  </si>
  <si>
    <t>JQ8315</t>
  </si>
  <si>
    <t>JQ8316</t>
  </si>
  <si>
    <t>JQ8318</t>
  </si>
  <si>
    <t>JQ9025</t>
  </si>
  <si>
    <t>JAPAN W</t>
  </si>
  <si>
    <t>JR0848</t>
  </si>
  <si>
    <t>JR0849</t>
  </si>
  <si>
    <t>JR2169</t>
  </si>
  <si>
    <t>JR2646</t>
  </si>
  <si>
    <t>Taekwondo Mei</t>
  </si>
  <si>
    <t>JR3628</t>
  </si>
  <si>
    <t>JR3723</t>
  </si>
  <si>
    <t>JR5744</t>
  </si>
  <si>
    <t>GAZELLE LO PRO W</t>
  </si>
  <si>
    <t>JR5753</t>
  </si>
  <si>
    <t>VOLLEY PLIMSOLE W</t>
  </si>
  <si>
    <t>JR6016</t>
  </si>
  <si>
    <t>JR7159</t>
  </si>
  <si>
    <t>Japan</t>
  </si>
  <si>
    <t>JR7347</t>
  </si>
  <si>
    <t>JR7351</t>
  </si>
  <si>
    <t>JR8168</t>
  </si>
  <si>
    <t>JR8886</t>
  </si>
  <si>
    <t>JR8889</t>
  </si>
  <si>
    <t>JR8893</t>
  </si>
  <si>
    <t>JS0241</t>
  </si>
  <si>
    <t>JS0242</t>
  </si>
  <si>
    <t>JS0250</t>
  </si>
  <si>
    <t>JS0255</t>
  </si>
  <si>
    <t>JS0256</t>
  </si>
  <si>
    <t>BRMD</t>
  </si>
  <si>
    <t>JS0257</t>
  </si>
  <si>
    <t>JS0306</t>
  </si>
  <si>
    <t>JS0682</t>
  </si>
  <si>
    <t>Hamburg</t>
  </si>
  <si>
    <t>JS0683</t>
  </si>
  <si>
    <t>JS1194</t>
  </si>
  <si>
    <t>SHOES - MID (NON-FOOTBALL)</t>
  </si>
  <si>
    <t>JS1351</t>
  </si>
  <si>
    <t>JS1381</t>
  </si>
  <si>
    <t>JS1382</t>
  </si>
  <si>
    <t>JS1383</t>
  </si>
  <si>
    <t>JS1384</t>
  </si>
  <si>
    <t>JS1402</t>
  </si>
  <si>
    <t>JS1406</t>
  </si>
  <si>
    <t>JS1418</t>
  </si>
  <si>
    <t>JS2756</t>
  </si>
  <si>
    <t>JS2760</t>
  </si>
  <si>
    <t>JS3894</t>
  </si>
  <si>
    <t>JS3902</t>
  </si>
  <si>
    <t>JS3903</t>
  </si>
  <si>
    <t>JS3942</t>
  </si>
  <si>
    <t>JS3975</t>
  </si>
  <si>
    <t>JS3991</t>
  </si>
  <si>
    <t>MUENCHEN W</t>
  </si>
  <si>
    <t>JS3992</t>
  </si>
  <si>
    <t>JS4144</t>
  </si>
  <si>
    <t>JS4525</t>
  </si>
  <si>
    <t>019351</t>
  </si>
  <si>
    <t>SAMOA</t>
  </si>
  <si>
    <t>B41645</t>
  </si>
  <si>
    <t>GAZELLE</t>
  </si>
  <si>
    <t>B75806</t>
  </si>
  <si>
    <t>SAMBA OG</t>
  </si>
  <si>
    <t>B75807</t>
  </si>
  <si>
    <t>BB5476</t>
  </si>
  <si>
    <t>BB5478</t>
  </si>
  <si>
    <t>BB5480</t>
  </si>
  <si>
    <t>BB5497</t>
  </si>
  <si>
    <t>BB5498</t>
  </si>
  <si>
    <t>BD7633</t>
  </si>
  <si>
    <t>HANDBALL SPEZIAL</t>
  </si>
  <si>
    <t>DB3021</t>
  </si>
  <si>
    <t>EE6999</t>
  </si>
  <si>
    <t>OZWEEGO</t>
  </si>
  <si>
    <t>EG2763</t>
  </si>
  <si>
    <t>3MC</t>
  </si>
  <si>
    <t>FX5501</t>
  </si>
  <si>
    <t>STAN SMITH</t>
  </si>
  <si>
    <t>FX5502</t>
  </si>
  <si>
    <t>FX5508</t>
  </si>
  <si>
    <t>STAN SMITH CF</t>
  </si>
  <si>
    <t>FX5509</t>
  </si>
  <si>
    <t>FX6029</t>
  </si>
  <si>
    <t>FY7755</t>
  </si>
  <si>
    <t>Forum Low</t>
  </si>
  <si>
    <t>FZ6381</t>
  </si>
  <si>
    <t>NMD_S1</t>
  </si>
  <si>
    <t>GX9878</t>
  </si>
  <si>
    <t>Superstar</t>
  </si>
  <si>
    <t>GY6433</t>
  </si>
  <si>
    <t>CAMPUS 00s</t>
  </si>
  <si>
    <t>H03472</t>
  </si>
  <si>
    <t>H03474</t>
  </si>
  <si>
    <t>HQ8707</t>
  </si>
  <si>
    <t>HQ8708</t>
  </si>
  <si>
    <t>ID1481</t>
  </si>
  <si>
    <t>ID2054</t>
  </si>
  <si>
    <t>ID3922</t>
  </si>
  <si>
    <t>SAMBA MN</t>
  </si>
  <si>
    <t>ID8269</t>
  </si>
  <si>
    <t>ID9844</t>
  </si>
  <si>
    <t>CAMPUS 2</t>
  </si>
  <si>
    <t>IE1379</t>
  </si>
  <si>
    <t>SAMBA XLG</t>
  </si>
  <si>
    <t>IE3403</t>
  </si>
  <si>
    <t>IE6605</t>
  </si>
  <si>
    <t>GAZELLE INDOOR</t>
  </si>
  <si>
    <t>IE7175</t>
  </si>
  <si>
    <t>IE9091</t>
  </si>
  <si>
    <t>IE9092</t>
  </si>
  <si>
    <t>IF2422</t>
  </si>
  <si>
    <t>Xare BOOST</t>
  </si>
  <si>
    <t>IF7086</t>
  </si>
  <si>
    <t>IF7088</t>
  </si>
  <si>
    <t>IF8405</t>
  </si>
  <si>
    <t>Country XLG</t>
  </si>
  <si>
    <t>IF9652</t>
  </si>
  <si>
    <t>IF9653</t>
  </si>
  <si>
    <t>IG1024</t>
  </si>
  <si>
    <t>IG2092</t>
  </si>
  <si>
    <t>IG6191</t>
  </si>
  <si>
    <t>IG6192</t>
  </si>
  <si>
    <t>IH1086</t>
  </si>
  <si>
    <t>Gazelle Indoor Pro</t>
  </si>
  <si>
    <t>IH4385</t>
  </si>
  <si>
    <t>IH6567</t>
  </si>
  <si>
    <t>IH6568</t>
  </si>
  <si>
    <t>IH9762</t>
  </si>
  <si>
    <t>II0004</t>
  </si>
  <si>
    <t>GAZELLE TEAM</t>
  </si>
  <si>
    <t>JH5096</t>
  </si>
  <si>
    <t>SL 72 RS</t>
  </si>
  <si>
    <t>JH5392</t>
  </si>
  <si>
    <t>JH5393</t>
  </si>
  <si>
    <t>JH5394</t>
  </si>
  <si>
    <t>JH5397</t>
  </si>
  <si>
    <t>JH5404</t>
  </si>
  <si>
    <t>JH5405</t>
  </si>
  <si>
    <t>JH5407</t>
  </si>
  <si>
    <t>JH5417</t>
  </si>
  <si>
    <t>JH5437</t>
  </si>
  <si>
    <t>JH5487</t>
  </si>
  <si>
    <t>Powerphase</t>
  </si>
  <si>
    <t>129,99</t>
  </si>
  <si>
    <t>JH5709</t>
  </si>
  <si>
    <t>JH7834</t>
  </si>
  <si>
    <t>BW Army</t>
  </si>
  <si>
    <t>JH7835</t>
  </si>
  <si>
    <t>JH8058</t>
  </si>
  <si>
    <t>JH8643</t>
  </si>
  <si>
    <t>JH8790</t>
  </si>
  <si>
    <t>JH8797</t>
  </si>
  <si>
    <t>JH8998</t>
  </si>
  <si>
    <t>JH9493</t>
  </si>
  <si>
    <t>MUNDIAL FC</t>
  </si>
  <si>
    <t>JH9494</t>
  </si>
  <si>
    <t>JI0208</t>
  </si>
  <si>
    <t>Gazelle</t>
  </si>
  <si>
    <t>JI0308</t>
  </si>
  <si>
    <t>Adizero Aruku</t>
  </si>
  <si>
    <t>JI1280</t>
  </si>
  <si>
    <t>JI1281</t>
  </si>
  <si>
    <t>JI1893</t>
  </si>
  <si>
    <t>NY 90</t>
  </si>
  <si>
    <t>JI1897</t>
  </si>
  <si>
    <t>JI2060</t>
  </si>
  <si>
    <t>JI2061</t>
  </si>
  <si>
    <t>JI2062</t>
  </si>
  <si>
    <t>JI2063</t>
  </si>
  <si>
    <t>JI2507</t>
  </si>
  <si>
    <t>Blanc</t>
  </si>
  <si>
    <t>JI2583</t>
  </si>
  <si>
    <t>JI3165</t>
  </si>
  <si>
    <t>JI3167</t>
  </si>
  <si>
    <t>JI3172</t>
  </si>
  <si>
    <t>JI3174</t>
  </si>
  <si>
    <t>JI3194</t>
  </si>
  <si>
    <t>JI3195</t>
  </si>
  <si>
    <t>JI3198</t>
  </si>
  <si>
    <t>Samba XLG</t>
  </si>
  <si>
    <t>JI3206</t>
  </si>
  <si>
    <t>JI3432</t>
  </si>
  <si>
    <t>Jabbar Lo</t>
  </si>
  <si>
    <t>JI3523</t>
  </si>
  <si>
    <t>JI3555</t>
  </si>
  <si>
    <t>ADIZERO ARUKU</t>
  </si>
  <si>
    <t>JP5356</t>
  </si>
  <si>
    <t>JP7066</t>
  </si>
  <si>
    <t>Sporty &amp; Rich Handball Spezial</t>
  </si>
  <si>
    <t>JP7068</t>
  </si>
  <si>
    <t>JP7086</t>
  </si>
  <si>
    <t>Mundial FC</t>
  </si>
  <si>
    <t>119,99</t>
  </si>
  <si>
    <t>JP9995</t>
  </si>
  <si>
    <t>JP9996</t>
  </si>
  <si>
    <t>JP9997</t>
  </si>
  <si>
    <t>JP9998</t>
  </si>
  <si>
    <t>JQ0174</t>
  </si>
  <si>
    <t>JQ2691</t>
  </si>
  <si>
    <t>JQ3917</t>
  </si>
  <si>
    <t>PREDATOR SALA</t>
  </si>
  <si>
    <t>JQ8349</t>
  </si>
  <si>
    <t>JQ8354</t>
  </si>
  <si>
    <t>JQ8355</t>
  </si>
  <si>
    <t>JQ8356</t>
  </si>
  <si>
    <t>JQ8388</t>
  </si>
  <si>
    <t>JQ8389</t>
  </si>
  <si>
    <t>JQ8393</t>
  </si>
  <si>
    <t>JQ9056</t>
  </si>
  <si>
    <t>SAMBA JP</t>
  </si>
  <si>
    <t>JR0890</t>
  </si>
  <si>
    <t>JR1646</t>
  </si>
  <si>
    <t>JR1647</t>
  </si>
  <si>
    <t>JR3638</t>
  </si>
  <si>
    <t>SL 72 PT</t>
  </si>
  <si>
    <t>JR3844</t>
  </si>
  <si>
    <t>JR3846</t>
  </si>
  <si>
    <t>JR5567</t>
  </si>
  <si>
    <t>Predator Megaride</t>
  </si>
  <si>
    <t>JR5701</t>
  </si>
  <si>
    <t>JR8162</t>
  </si>
  <si>
    <t>JR8163</t>
  </si>
  <si>
    <t>JR8787</t>
  </si>
  <si>
    <t>JR8789</t>
  </si>
  <si>
    <t>JR8837</t>
  </si>
  <si>
    <t>GAZELLE INDOOR PRO</t>
  </si>
  <si>
    <t>JR8852</t>
  </si>
  <si>
    <t>JS0666</t>
  </si>
  <si>
    <t>JS0667</t>
  </si>
  <si>
    <t>JS1323</t>
  </si>
  <si>
    <t>ITALIA 70s</t>
  </si>
  <si>
    <t>JS1325</t>
  </si>
  <si>
    <t>JS3773</t>
  </si>
  <si>
    <t>JAPAN</t>
  </si>
  <si>
    <t>JS3785</t>
  </si>
  <si>
    <t>JS3865</t>
  </si>
  <si>
    <t>JS3866</t>
  </si>
  <si>
    <t>JS4145</t>
  </si>
  <si>
    <t>S23725</t>
  </si>
  <si>
    <t>Nizza RF Slip</t>
  </si>
  <si>
    <t>Product Type</t>
  </si>
  <si>
    <t>Primary Category</t>
  </si>
  <si>
    <t>Secondary Category</t>
  </si>
  <si>
    <t>Tertiary Category</t>
  </si>
  <si>
    <t>35 2/3</t>
  </si>
  <si>
    <t>36</t>
  </si>
  <si>
    <t>36 2/3</t>
  </si>
  <si>
    <t>37 1/3</t>
  </si>
  <si>
    <t>38</t>
  </si>
  <si>
    <t>38 2/3</t>
  </si>
  <si>
    <t>39 1/3</t>
  </si>
  <si>
    <t>40</t>
  </si>
  <si>
    <t>40 2/3</t>
  </si>
  <si>
    <t>41 1/3</t>
  </si>
  <si>
    <t>42</t>
  </si>
  <si>
    <t>42 2/3</t>
  </si>
  <si>
    <t>43 1/3</t>
  </si>
  <si>
    <t>44</t>
  </si>
  <si>
    <t>44 2/3</t>
  </si>
  <si>
    <t>45 1/3</t>
  </si>
  <si>
    <t>46</t>
  </si>
  <si>
    <t>46 2/3</t>
  </si>
  <si>
    <t>47 1/3</t>
  </si>
  <si>
    <t>48</t>
  </si>
  <si>
    <t>48 2/3</t>
  </si>
  <si>
    <t>49 1/3</t>
  </si>
  <si>
    <t>50</t>
  </si>
  <si>
    <t>50 2/3</t>
  </si>
  <si>
    <t>51 1/3</t>
  </si>
  <si>
    <t>52</t>
  </si>
  <si>
    <t>52 2/3</t>
  </si>
  <si>
    <t>53 1/3</t>
  </si>
  <si>
    <t>54 2/3</t>
  </si>
  <si>
    <t>34</t>
  </si>
  <si>
    <t>35</t>
  </si>
  <si>
    <t>Image</t>
  </si>
  <si>
    <t>SKU</t>
  </si>
  <si>
    <t>Model</t>
  </si>
  <si>
    <t>Category</t>
  </si>
  <si>
    <t>Age group</t>
  </si>
  <si>
    <t>QTY</t>
  </si>
  <si>
    <t>RRP</t>
  </si>
  <si>
    <t>RRP TTL</t>
  </si>
  <si>
    <t>WHS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</si>
</sst>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[$€-2]\ * #,##0.00_-;\-[$€-2]\ * #,##0.00_-;_-[$€-2]\ 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ptos Display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49" fontId="2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1" applyNumberFormat="1" applyFont="1" applyFill="1" applyAlignment="1">
      <alignment vertical="center" wrapText="1"/>
    </xf>
    <xf numFmtId="49" fontId="2" fillId="2" borderId="0" xfId="0" applyNumberFormat="1" applyFont="1" applyFill="1"/>
    <xf numFmtId="0" fontId="2" fillId="2" borderId="0" xfId="0" applyFont="1" applyFill="1" applyAlignment="1">
      <alignment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1" applyNumberFormat="1" applyFont="1" applyFill="1" applyAlignment="1">
      <alignment vertical="center" wrapText="1"/>
    </xf>
    <xf numFmtId="44" fontId="2" fillId="2" borderId="0" xfId="1" applyFont="1" applyFill="1" applyAlignment="1">
      <alignment vertical="center" wrapText="1"/>
    </xf>
    <xf numFmtId="0" fontId="2" fillId="2" borderId="0" xfId="0" applyFont="1" applyFill="1"/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44" fontId="2" fillId="2" borderId="2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4" fontId="2" fillId="2" borderId="0" xfId="1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1" applyNumberFormat="1" applyFont="1" applyFill="1" applyAlignment="1">
      <alignment horizontal="center" vertical="center" wrapText="1"/>
    </xf>
    <xf numFmtId="49" fontId="2" fillId="2" borderId="2" xfId="0" applyNumberFormat="1" applyFont="1" applyFill="1" applyBorder="1" applyAlignment="1">
      <alignment vertical="center"/>
    </xf>
    <xf numFmtId="164" fontId="2" fillId="2" borderId="0" xfId="0" applyNumberFormat="1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38" Type="http://schemas.openxmlformats.org/officeDocument/2006/relationships/image" Target="../media/image138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16" Type="http://schemas.openxmlformats.org/officeDocument/2006/relationships/image" Target="../media/image116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137" Type="http://schemas.openxmlformats.org/officeDocument/2006/relationships/image" Target="../media/image13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65.jpeg"/><Relationship Id="rId117" Type="http://schemas.openxmlformats.org/officeDocument/2006/relationships/image" Target="../media/image256.jpeg"/><Relationship Id="rId21" Type="http://schemas.openxmlformats.org/officeDocument/2006/relationships/image" Target="../media/image160.jpeg"/><Relationship Id="rId42" Type="http://schemas.openxmlformats.org/officeDocument/2006/relationships/image" Target="../media/image181.jpeg"/><Relationship Id="rId47" Type="http://schemas.openxmlformats.org/officeDocument/2006/relationships/image" Target="../media/image186.jpeg"/><Relationship Id="rId63" Type="http://schemas.openxmlformats.org/officeDocument/2006/relationships/image" Target="../media/image202.jpeg"/><Relationship Id="rId68" Type="http://schemas.openxmlformats.org/officeDocument/2006/relationships/image" Target="../media/image207.jpeg"/><Relationship Id="rId84" Type="http://schemas.openxmlformats.org/officeDocument/2006/relationships/image" Target="../media/image223.jpeg"/><Relationship Id="rId89" Type="http://schemas.openxmlformats.org/officeDocument/2006/relationships/image" Target="../media/image228.jpeg"/><Relationship Id="rId112" Type="http://schemas.openxmlformats.org/officeDocument/2006/relationships/image" Target="../media/image251.jpeg"/><Relationship Id="rId16" Type="http://schemas.openxmlformats.org/officeDocument/2006/relationships/image" Target="../media/image155.jpeg"/><Relationship Id="rId107" Type="http://schemas.openxmlformats.org/officeDocument/2006/relationships/image" Target="../media/image246.jpeg"/><Relationship Id="rId11" Type="http://schemas.openxmlformats.org/officeDocument/2006/relationships/image" Target="../media/image150.jpeg"/><Relationship Id="rId32" Type="http://schemas.openxmlformats.org/officeDocument/2006/relationships/image" Target="../media/image171.jpeg"/><Relationship Id="rId37" Type="http://schemas.openxmlformats.org/officeDocument/2006/relationships/image" Target="../media/image176.jpeg"/><Relationship Id="rId53" Type="http://schemas.openxmlformats.org/officeDocument/2006/relationships/image" Target="../media/image192.jpeg"/><Relationship Id="rId58" Type="http://schemas.openxmlformats.org/officeDocument/2006/relationships/image" Target="../media/image197.jpeg"/><Relationship Id="rId74" Type="http://schemas.openxmlformats.org/officeDocument/2006/relationships/image" Target="../media/image213.jpeg"/><Relationship Id="rId79" Type="http://schemas.openxmlformats.org/officeDocument/2006/relationships/image" Target="../media/image218.jpeg"/><Relationship Id="rId102" Type="http://schemas.openxmlformats.org/officeDocument/2006/relationships/image" Target="../media/image241.jpeg"/><Relationship Id="rId123" Type="http://schemas.openxmlformats.org/officeDocument/2006/relationships/image" Target="../media/image262.jpeg"/><Relationship Id="rId5" Type="http://schemas.openxmlformats.org/officeDocument/2006/relationships/image" Target="../media/image144.jpeg"/><Relationship Id="rId61" Type="http://schemas.openxmlformats.org/officeDocument/2006/relationships/image" Target="../media/image200.jpeg"/><Relationship Id="rId82" Type="http://schemas.openxmlformats.org/officeDocument/2006/relationships/image" Target="../media/image221.jpeg"/><Relationship Id="rId90" Type="http://schemas.openxmlformats.org/officeDocument/2006/relationships/image" Target="../media/image229.jpeg"/><Relationship Id="rId95" Type="http://schemas.openxmlformats.org/officeDocument/2006/relationships/image" Target="../media/image234.jpeg"/><Relationship Id="rId19" Type="http://schemas.openxmlformats.org/officeDocument/2006/relationships/image" Target="../media/image158.jpeg"/><Relationship Id="rId14" Type="http://schemas.openxmlformats.org/officeDocument/2006/relationships/image" Target="../media/image153.jpeg"/><Relationship Id="rId22" Type="http://schemas.openxmlformats.org/officeDocument/2006/relationships/image" Target="../media/image161.jpeg"/><Relationship Id="rId27" Type="http://schemas.openxmlformats.org/officeDocument/2006/relationships/image" Target="../media/image166.jpeg"/><Relationship Id="rId30" Type="http://schemas.openxmlformats.org/officeDocument/2006/relationships/image" Target="../media/image169.jpeg"/><Relationship Id="rId35" Type="http://schemas.openxmlformats.org/officeDocument/2006/relationships/image" Target="../media/image174.jpeg"/><Relationship Id="rId43" Type="http://schemas.openxmlformats.org/officeDocument/2006/relationships/image" Target="../media/image182.jpeg"/><Relationship Id="rId48" Type="http://schemas.openxmlformats.org/officeDocument/2006/relationships/image" Target="../media/image187.jpeg"/><Relationship Id="rId56" Type="http://schemas.openxmlformats.org/officeDocument/2006/relationships/image" Target="../media/image195.jpeg"/><Relationship Id="rId64" Type="http://schemas.openxmlformats.org/officeDocument/2006/relationships/image" Target="../media/image203.jpeg"/><Relationship Id="rId69" Type="http://schemas.openxmlformats.org/officeDocument/2006/relationships/image" Target="../media/image208.jpeg"/><Relationship Id="rId77" Type="http://schemas.openxmlformats.org/officeDocument/2006/relationships/image" Target="../media/image216.jpeg"/><Relationship Id="rId100" Type="http://schemas.openxmlformats.org/officeDocument/2006/relationships/image" Target="../media/image239.jpeg"/><Relationship Id="rId105" Type="http://schemas.openxmlformats.org/officeDocument/2006/relationships/image" Target="../media/image244.jpeg"/><Relationship Id="rId113" Type="http://schemas.openxmlformats.org/officeDocument/2006/relationships/image" Target="../media/image252.jpeg"/><Relationship Id="rId118" Type="http://schemas.openxmlformats.org/officeDocument/2006/relationships/image" Target="../media/image257.jpeg"/><Relationship Id="rId8" Type="http://schemas.openxmlformats.org/officeDocument/2006/relationships/image" Target="../media/image147.jpeg"/><Relationship Id="rId51" Type="http://schemas.openxmlformats.org/officeDocument/2006/relationships/image" Target="../media/image190.jpeg"/><Relationship Id="rId72" Type="http://schemas.openxmlformats.org/officeDocument/2006/relationships/image" Target="../media/image211.jpeg"/><Relationship Id="rId80" Type="http://schemas.openxmlformats.org/officeDocument/2006/relationships/image" Target="../media/image219.jpeg"/><Relationship Id="rId85" Type="http://schemas.openxmlformats.org/officeDocument/2006/relationships/image" Target="../media/image224.jpeg"/><Relationship Id="rId93" Type="http://schemas.openxmlformats.org/officeDocument/2006/relationships/image" Target="../media/image232.jpeg"/><Relationship Id="rId98" Type="http://schemas.openxmlformats.org/officeDocument/2006/relationships/image" Target="../media/image237.jpeg"/><Relationship Id="rId121" Type="http://schemas.openxmlformats.org/officeDocument/2006/relationships/image" Target="../media/image260.jpeg"/><Relationship Id="rId3" Type="http://schemas.openxmlformats.org/officeDocument/2006/relationships/image" Target="../media/image142.jpeg"/><Relationship Id="rId12" Type="http://schemas.openxmlformats.org/officeDocument/2006/relationships/image" Target="../media/image151.jpeg"/><Relationship Id="rId17" Type="http://schemas.openxmlformats.org/officeDocument/2006/relationships/image" Target="../media/image156.jpeg"/><Relationship Id="rId25" Type="http://schemas.openxmlformats.org/officeDocument/2006/relationships/image" Target="../media/image164.jpeg"/><Relationship Id="rId33" Type="http://schemas.openxmlformats.org/officeDocument/2006/relationships/image" Target="../media/image172.jpeg"/><Relationship Id="rId38" Type="http://schemas.openxmlformats.org/officeDocument/2006/relationships/image" Target="../media/image177.jpeg"/><Relationship Id="rId46" Type="http://schemas.openxmlformats.org/officeDocument/2006/relationships/image" Target="../media/image185.jpeg"/><Relationship Id="rId59" Type="http://schemas.openxmlformats.org/officeDocument/2006/relationships/image" Target="../media/image198.jpeg"/><Relationship Id="rId67" Type="http://schemas.openxmlformats.org/officeDocument/2006/relationships/image" Target="../media/image206.jpeg"/><Relationship Id="rId103" Type="http://schemas.openxmlformats.org/officeDocument/2006/relationships/image" Target="../media/image242.jpeg"/><Relationship Id="rId108" Type="http://schemas.openxmlformats.org/officeDocument/2006/relationships/image" Target="../media/image247.jpeg"/><Relationship Id="rId116" Type="http://schemas.openxmlformats.org/officeDocument/2006/relationships/image" Target="../media/image255.jpeg"/><Relationship Id="rId124" Type="http://schemas.openxmlformats.org/officeDocument/2006/relationships/image" Target="../media/image263.jpeg"/><Relationship Id="rId20" Type="http://schemas.openxmlformats.org/officeDocument/2006/relationships/image" Target="../media/image159.jpeg"/><Relationship Id="rId41" Type="http://schemas.openxmlformats.org/officeDocument/2006/relationships/image" Target="../media/image180.jpeg"/><Relationship Id="rId54" Type="http://schemas.openxmlformats.org/officeDocument/2006/relationships/image" Target="../media/image193.jpeg"/><Relationship Id="rId62" Type="http://schemas.openxmlformats.org/officeDocument/2006/relationships/image" Target="../media/image201.jpeg"/><Relationship Id="rId70" Type="http://schemas.openxmlformats.org/officeDocument/2006/relationships/image" Target="../media/image209.jpeg"/><Relationship Id="rId75" Type="http://schemas.openxmlformats.org/officeDocument/2006/relationships/image" Target="../media/image214.jpeg"/><Relationship Id="rId83" Type="http://schemas.openxmlformats.org/officeDocument/2006/relationships/image" Target="../media/image222.jpeg"/><Relationship Id="rId88" Type="http://schemas.openxmlformats.org/officeDocument/2006/relationships/image" Target="../media/image227.jpeg"/><Relationship Id="rId91" Type="http://schemas.openxmlformats.org/officeDocument/2006/relationships/image" Target="../media/image230.jpeg"/><Relationship Id="rId96" Type="http://schemas.openxmlformats.org/officeDocument/2006/relationships/image" Target="../media/image235.jpeg"/><Relationship Id="rId111" Type="http://schemas.openxmlformats.org/officeDocument/2006/relationships/image" Target="../media/image250.jpeg"/><Relationship Id="rId1" Type="http://schemas.openxmlformats.org/officeDocument/2006/relationships/image" Target="../media/image140.jpeg"/><Relationship Id="rId6" Type="http://schemas.openxmlformats.org/officeDocument/2006/relationships/image" Target="../media/image145.jpeg"/><Relationship Id="rId15" Type="http://schemas.openxmlformats.org/officeDocument/2006/relationships/image" Target="../media/image154.jpeg"/><Relationship Id="rId23" Type="http://schemas.openxmlformats.org/officeDocument/2006/relationships/image" Target="../media/image162.jpeg"/><Relationship Id="rId28" Type="http://schemas.openxmlformats.org/officeDocument/2006/relationships/image" Target="../media/image167.jpeg"/><Relationship Id="rId36" Type="http://schemas.openxmlformats.org/officeDocument/2006/relationships/image" Target="../media/image175.jpeg"/><Relationship Id="rId49" Type="http://schemas.openxmlformats.org/officeDocument/2006/relationships/image" Target="../media/image188.jpeg"/><Relationship Id="rId57" Type="http://schemas.openxmlformats.org/officeDocument/2006/relationships/image" Target="../media/image196.jpeg"/><Relationship Id="rId106" Type="http://schemas.openxmlformats.org/officeDocument/2006/relationships/image" Target="../media/image245.jpeg"/><Relationship Id="rId114" Type="http://schemas.openxmlformats.org/officeDocument/2006/relationships/image" Target="../media/image253.jpeg"/><Relationship Id="rId119" Type="http://schemas.openxmlformats.org/officeDocument/2006/relationships/image" Target="../media/image258.jpeg"/><Relationship Id="rId10" Type="http://schemas.openxmlformats.org/officeDocument/2006/relationships/image" Target="../media/image149.jpeg"/><Relationship Id="rId31" Type="http://schemas.openxmlformats.org/officeDocument/2006/relationships/image" Target="../media/image170.jpeg"/><Relationship Id="rId44" Type="http://schemas.openxmlformats.org/officeDocument/2006/relationships/image" Target="../media/image183.jpeg"/><Relationship Id="rId52" Type="http://schemas.openxmlformats.org/officeDocument/2006/relationships/image" Target="../media/image191.jpeg"/><Relationship Id="rId60" Type="http://schemas.openxmlformats.org/officeDocument/2006/relationships/image" Target="../media/image199.jpeg"/><Relationship Id="rId65" Type="http://schemas.openxmlformats.org/officeDocument/2006/relationships/image" Target="../media/image204.jpeg"/><Relationship Id="rId73" Type="http://schemas.openxmlformats.org/officeDocument/2006/relationships/image" Target="../media/image212.jpeg"/><Relationship Id="rId78" Type="http://schemas.openxmlformats.org/officeDocument/2006/relationships/image" Target="../media/image217.jpeg"/><Relationship Id="rId81" Type="http://schemas.openxmlformats.org/officeDocument/2006/relationships/image" Target="../media/image220.jpeg"/><Relationship Id="rId86" Type="http://schemas.openxmlformats.org/officeDocument/2006/relationships/image" Target="../media/image225.jpeg"/><Relationship Id="rId94" Type="http://schemas.openxmlformats.org/officeDocument/2006/relationships/image" Target="../media/image233.jpeg"/><Relationship Id="rId99" Type="http://schemas.openxmlformats.org/officeDocument/2006/relationships/image" Target="../media/image238.jpeg"/><Relationship Id="rId101" Type="http://schemas.openxmlformats.org/officeDocument/2006/relationships/image" Target="../media/image240.jpeg"/><Relationship Id="rId122" Type="http://schemas.openxmlformats.org/officeDocument/2006/relationships/image" Target="../media/image261.jpeg"/><Relationship Id="rId4" Type="http://schemas.openxmlformats.org/officeDocument/2006/relationships/image" Target="../media/image143.jpeg"/><Relationship Id="rId9" Type="http://schemas.openxmlformats.org/officeDocument/2006/relationships/image" Target="../media/image148.jpeg"/><Relationship Id="rId13" Type="http://schemas.openxmlformats.org/officeDocument/2006/relationships/image" Target="../media/image152.jpeg"/><Relationship Id="rId18" Type="http://schemas.openxmlformats.org/officeDocument/2006/relationships/image" Target="../media/image157.jpeg"/><Relationship Id="rId39" Type="http://schemas.openxmlformats.org/officeDocument/2006/relationships/image" Target="../media/image178.jpeg"/><Relationship Id="rId109" Type="http://schemas.openxmlformats.org/officeDocument/2006/relationships/image" Target="../media/image248.jpeg"/><Relationship Id="rId34" Type="http://schemas.openxmlformats.org/officeDocument/2006/relationships/image" Target="../media/image173.jpeg"/><Relationship Id="rId50" Type="http://schemas.openxmlformats.org/officeDocument/2006/relationships/image" Target="../media/image189.jpeg"/><Relationship Id="rId55" Type="http://schemas.openxmlformats.org/officeDocument/2006/relationships/image" Target="../media/image194.jpeg"/><Relationship Id="rId76" Type="http://schemas.openxmlformats.org/officeDocument/2006/relationships/image" Target="../media/image215.jpeg"/><Relationship Id="rId97" Type="http://schemas.openxmlformats.org/officeDocument/2006/relationships/image" Target="../media/image236.jpeg"/><Relationship Id="rId104" Type="http://schemas.openxmlformats.org/officeDocument/2006/relationships/image" Target="../media/image243.jpeg"/><Relationship Id="rId120" Type="http://schemas.openxmlformats.org/officeDocument/2006/relationships/image" Target="../media/image259.jpeg"/><Relationship Id="rId7" Type="http://schemas.openxmlformats.org/officeDocument/2006/relationships/image" Target="../media/image146.jpeg"/><Relationship Id="rId71" Type="http://schemas.openxmlformats.org/officeDocument/2006/relationships/image" Target="../media/image210.jpeg"/><Relationship Id="rId92" Type="http://schemas.openxmlformats.org/officeDocument/2006/relationships/image" Target="../media/image231.jpeg"/><Relationship Id="rId2" Type="http://schemas.openxmlformats.org/officeDocument/2006/relationships/image" Target="../media/image141.jpeg"/><Relationship Id="rId29" Type="http://schemas.openxmlformats.org/officeDocument/2006/relationships/image" Target="../media/image168.jpeg"/><Relationship Id="rId24" Type="http://schemas.openxmlformats.org/officeDocument/2006/relationships/image" Target="../media/image163.jpeg"/><Relationship Id="rId40" Type="http://schemas.openxmlformats.org/officeDocument/2006/relationships/image" Target="../media/image179.jpeg"/><Relationship Id="rId45" Type="http://schemas.openxmlformats.org/officeDocument/2006/relationships/image" Target="../media/image184.jpeg"/><Relationship Id="rId66" Type="http://schemas.openxmlformats.org/officeDocument/2006/relationships/image" Target="../media/image205.jpeg"/><Relationship Id="rId87" Type="http://schemas.openxmlformats.org/officeDocument/2006/relationships/image" Target="../media/image226.jpeg"/><Relationship Id="rId110" Type="http://schemas.openxmlformats.org/officeDocument/2006/relationships/image" Target="../media/image249.jpeg"/><Relationship Id="rId115" Type="http://schemas.openxmlformats.org/officeDocument/2006/relationships/image" Target="../media/image254.jpeg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89.jpeg"/><Relationship Id="rId117" Type="http://schemas.openxmlformats.org/officeDocument/2006/relationships/image" Target="../media/image380.jpeg"/><Relationship Id="rId21" Type="http://schemas.openxmlformats.org/officeDocument/2006/relationships/image" Target="../media/image284.jpeg"/><Relationship Id="rId42" Type="http://schemas.openxmlformats.org/officeDocument/2006/relationships/image" Target="../media/image305.jpeg"/><Relationship Id="rId47" Type="http://schemas.openxmlformats.org/officeDocument/2006/relationships/image" Target="../media/image310.jpeg"/><Relationship Id="rId63" Type="http://schemas.openxmlformats.org/officeDocument/2006/relationships/image" Target="../media/image326.jpeg"/><Relationship Id="rId68" Type="http://schemas.openxmlformats.org/officeDocument/2006/relationships/image" Target="../media/image331.jpeg"/><Relationship Id="rId84" Type="http://schemas.openxmlformats.org/officeDocument/2006/relationships/image" Target="../media/image347.jpeg"/><Relationship Id="rId89" Type="http://schemas.openxmlformats.org/officeDocument/2006/relationships/image" Target="../media/image352.jpeg"/><Relationship Id="rId112" Type="http://schemas.openxmlformats.org/officeDocument/2006/relationships/image" Target="../media/image375.jpeg"/><Relationship Id="rId16" Type="http://schemas.openxmlformats.org/officeDocument/2006/relationships/image" Target="../media/image279.jpeg"/><Relationship Id="rId107" Type="http://schemas.openxmlformats.org/officeDocument/2006/relationships/image" Target="../media/image370.jpeg"/><Relationship Id="rId11" Type="http://schemas.openxmlformats.org/officeDocument/2006/relationships/image" Target="../media/image274.jpeg"/><Relationship Id="rId32" Type="http://schemas.openxmlformats.org/officeDocument/2006/relationships/image" Target="../media/image295.jpeg"/><Relationship Id="rId37" Type="http://schemas.openxmlformats.org/officeDocument/2006/relationships/image" Target="../media/image300.jpeg"/><Relationship Id="rId53" Type="http://schemas.openxmlformats.org/officeDocument/2006/relationships/image" Target="../media/image316.jpeg"/><Relationship Id="rId58" Type="http://schemas.openxmlformats.org/officeDocument/2006/relationships/image" Target="../media/image321.jpeg"/><Relationship Id="rId74" Type="http://schemas.openxmlformats.org/officeDocument/2006/relationships/image" Target="../media/image337.jpeg"/><Relationship Id="rId79" Type="http://schemas.openxmlformats.org/officeDocument/2006/relationships/image" Target="../media/image342.jpeg"/><Relationship Id="rId102" Type="http://schemas.openxmlformats.org/officeDocument/2006/relationships/image" Target="../media/image365.jpeg"/><Relationship Id="rId123" Type="http://schemas.openxmlformats.org/officeDocument/2006/relationships/image" Target="../media/image386.jpeg"/><Relationship Id="rId128" Type="http://schemas.openxmlformats.org/officeDocument/2006/relationships/image" Target="../media/image391.jpeg"/><Relationship Id="rId5" Type="http://schemas.openxmlformats.org/officeDocument/2006/relationships/image" Target="../media/image268.jpeg"/><Relationship Id="rId90" Type="http://schemas.openxmlformats.org/officeDocument/2006/relationships/image" Target="../media/image353.jpeg"/><Relationship Id="rId95" Type="http://schemas.openxmlformats.org/officeDocument/2006/relationships/image" Target="../media/image358.jpeg"/><Relationship Id="rId19" Type="http://schemas.openxmlformats.org/officeDocument/2006/relationships/image" Target="../media/image282.jpeg"/><Relationship Id="rId14" Type="http://schemas.openxmlformats.org/officeDocument/2006/relationships/image" Target="../media/image277.jpeg"/><Relationship Id="rId22" Type="http://schemas.openxmlformats.org/officeDocument/2006/relationships/image" Target="../media/image285.jpeg"/><Relationship Id="rId27" Type="http://schemas.openxmlformats.org/officeDocument/2006/relationships/image" Target="../media/image290.jpeg"/><Relationship Id="rId30" Type="http://schemas.openxmlformats.org/officeDocument/2006/relationships/image" Target="../media/image293.jpeg"/><Relationship Id="rId35" Type="http://schemas.openxmlformats.org/officeDocument/2006/relationships/image" Target="../media/image298.jpeg"/><Relationship Id="rId43" Type="http://schemas.openxmlformats.org/officeDocument/2006/relationships/image" Target="../media/image306.jpeg"/><Relationship Id="rId48" Type="http://schemas.openxmlformats.org/officeDocument/2006/relationships/image" Target="../media/image311.jpeg"/><Relationship Id="rId56" Type="http://schemas.openxmlformats.org/officeDocument/2006/relationships/image" Target="../media/image319.jpeg"/><Relationship Id="rId64" Type="http://schemas.openxmlformats.org/officeDocument/2006/relationships/image" Target="../media/image327.jpeg"/><Relationship Id="rId69" Type="http://schemas.openxmlformats.org/officeDocument/2006/relationships/image" Target="../media/image332.jpeg"/><Relationship Id="rId77" Type="http://schemas.openxmlformats.org/officeDocument/2006/relationships/image" Target="../media/image340.jpeg"/><Relationship Id="rId100" Type="http://schemas.openxmlformats.org/officeDocument/2006/relationships/image" Target="../media/image363.jpeg"/><Relationship Id="rId105" Type="http://schemas.openxmlformats.org/officeDocument/2006/relationships/image" Target="../media/image368.jpeg"/><Relationship Id="rId113" Type="http://schemas.openxmlformats.org/officeDocument/2006/relationships/image" Target="../media/image376.jpeg"/><Relationship Id="rId118" Type="http://schemas.openxmlformats.org/officeDocument/2006/relationships/image" Target="../media/image381.jpeg"/><Relationship Id="rId126" Type="http://schemas.openxmlformats.org/officeDocument/2006/relationships/image" Target="../media/image389.jpeg"/><Relationship Id="rId8" Type="http://schemas.openxmlformats.org/officeDocument/2006/relationships/image" Target="../media/image271.jpeg"/><Relationship Id="rId51" Type="http://schemas.openxmlformats.org/officeDocument/2006/relationships/image" Target="../media/image314.jpeg"/><Relationship Id="rId72" Type="http://schemas.openxmlformats.org/officeDocument/2006/relationships/image" Target="../media/image335.jpeg"/><Relationship Id="rId80" Type="http://schemas.openxmlformats.org/officeDocument/2006/relationships/image" Target="../media/image343.jpeg"/><Relationship Id="rId85" Type="http://schemas.openxmlformats.org/officeDocument/2006/relationships/image" Target="../media/image348.jpeg"/><Relationship Id="rId93" Type="http://schemas.openxmlformats.org/officeDocument/2006/relationships/image" Target="../media/image356.jpeg"/><Relationship Id="rId98" Type="http://schemas.openxmlformats.org/officeDocument/2006/relationships/image" Target="../media/image361.jpeg"/><Relationship Id="rId121" Type="http://schemas.openxmlformats.org/officeDocument/2006/relationships/image" Target="../media/image384.jpeg"/><Relationship Id="rId3" Type="http://schemas.openxmlformats.org/officeDocument/2006/relationships/image" Target="../media/image266.jpeg"/><Relationship Id="rId12" Type="http://schemas.openxmlformats.org/officeDocument/2006/relationships/image" Target="../media/image275.jpeg"/><Relationship Id="rId17" Type="http://schemas.openxmlformats.org/officeDocument/2006/relationships/image" Target="../media/image280.jpeg"/><Relationship Id="rId25" Type="http://schemas.openxmlformats.org/officeDocument/2006/relationships/image" Target="../media/image288.jpeg"/><Relationship Id="rId33" Type="http://schemas.openxmlformats.org/officeDocument/2006/relationships/image" Target="../media/image296.jpeg"/><Relationship Id="rId38" Type="http://schemas.openxmlformats.org/officeDocument/2006/relationships/image" Target="../media/image301.jpeg"/><Relationship Id="rId46" Type="http://schemas.openxmlformats.org/officeDocument/2006/relationships/image" Target="../media/image309.jpeg"/><Relationship Id="rId59" Type="http://schemas.openxmlformats.org/officeDocument/2006/relationships/image" Target="../media/image322.jpeg"/><Relationship Id="rId67" Type="http://schemas.openxmlformats.org/officeDocument/2006/relationships/image" Target="../media/image330.jpeg"/><Relationship Id="rId103" Type="http://schemas.openxmlformats.org/officeDocument/2006/relationships/image" Target="../media/image366.jpeg"/><Relationship Id="rId108" Type="http://schemas.openxmlformats.org/officeDocument/2006/relationships/image" Target="../media/image371.jpeg"/><Relationship Id="rId116" Type="http://schemas.openxmlformats.org/officeDocument/2006/relationships/image" Target="../media/image379.jpeg"/><Relationship Id="rId124" Type="http://schemas.openxmlformats.org/officeDocument/2006/relationships/image" Target="../media/image387.jpeg"/><Relationship Id="rId129" Type="http://schemas.openxmlformats.org/officeDocument/2006/relationships/image" Target="../media/image392.jpeg"/><Relationship Id="rId20" Type="http://schemas.openxmlformats.org/officeDocument/2006/relationships/image" Target="../media/image283.jpeg"/><Relationship Id="rId41" Type="http://schemas.openxmlformats.org/officeDocument/2006/relationships/image" Target="../media/image304.jpeg"/><Relationship Id="rId54" Type="http://schemas.openxmlformats.org/officeDocument/2006/relationships/image" Target="../media/image317.jpeg"/><Relationship Id="rId62" Type="http://schemas.openxmlformats.org/officeDocument/2006/relationships/image" Target="../media/image325.jpeg"/><Relationship Id="rId70" Type="http://schemas.openxmlformats.org/officeDocument/2006/relationships/image" Target="../media/image333.jpeg"/><Relationship Id="rId75" Type="http://schemas.openxmlformats.org/officeDocument/2006/relationships/image" Target="../media/image338.jpeg"/><Relationship Id="rId83" Type="http://schemas.openxmlformats.org/officeDocument/2006/relationships/image" Target="../media/image346.jpeg"/><Relationship Id="rId88" Type="http://schemas.openxmlformats.org/officeDocument/2006/relationships/image" Target="../media/image351.jpeg"/><Relationship Id="rId91" Type="http://schemas.openxmlformats.org/officeDocument/2006/relationships/image" Target="../media/image354.jpeg"/><Relationship Id="rId96" Type="http://schemas.openxmlformats.org/officeDocument/2006/relationships/image" Target="../media/image359.jpeg"/><Relationship Id="rId111" Type="http://schemas.openxmlformats.org/officeDocument/2006/relationships/image" Target="../media/image374.jpeg"/><Relationship Id="rId1" Type="http://schemas.openxmlformats.org/officeDocument/2006/relationships/image" Target="../media/image264.jpeg"/><Relationship Id="rId6" Type="http://schemas.openxmlformats.org/officeDocument/2006/relationships/image" Target="../media/image269.jpeg"/><Relationship Id="rId15" Type="http://schemas.openxmlformats.org/officeDocument/2006/relationships/image" Target="../media/image278.jpeg"/><Relationship Id="rId23" Type="http://schemas.openxmlformats.org/officeDocument/2006/relationships/image" Target="../media/image286.jpeg"/><Relationship Id="rId28" Type="http://schemas.openxmlformats.org/officeDocument/2006/relationships/image" Target="../media/image291.jpeg"/><Relationship Id="rId36" Type="http://schemas.openxmlformats.org/officeDocument/2006/relationships/image" Target="../media/image299.jpeg"/><Relationship Id="rId49" Type="http://schemas.openxmlformats.org/officeDocument/2006/relationships/image" Target="../media/image312.jpeg"/><Relationship Id="rId57" Type="http://schemas.openxmlformats.org/officeDocument/2006/relationships/image" Target="../media/image320.jpeg"/><Relationship Id="rId106" Type="http://schemas.openxmlformats.org/officeDocument/2006/relationships/image" Target="../media/image369.jpeg"/><Relationship Id="rId114" Type="http://schemas.openxmlformats.org/officeDocument/2006/relationships/image" Target="../media/image377.jpeg"/><Relationship Id="rId119" Type="http://schemas.openxmlformats.org/officeDocument/2006/relationships/image" Target="../media/image382.jpeg"/><Relationship Id="rId127" Type="http://schemas.openxmlformats.org/officeDocument/2006/relationships/image" Target="../media/image390.jpeg"/><Relationship Id="rId10" Type="http://schemas.openxmlformats.org/officeDocument/2006/relationships/image" Target="../media/image273.jpeg"/><Relationship Id="rId31" Type="http://schemas.openxmlformats.org/officeDocument/2006/relationships/image" Target="../media/image294.jpeg"/><Relationship Id="rId44" Type="http://schemas.openxmlformats.org/officeDocument/2006/relationships/image" Target="../media/image307.jpeg"/><Relationship Id="rId52" Type="http://schemas.openxmlformats.org/officeDocument/2006/relationships/image" Target="../media/image315.jpeg"/><Relationship Id="rId60" Type="http://schemas.openxmlformats.org/officeDocument/2006/relationships/image" Target="../media/image323.jpeg"/><Relationship Id="rId65" Type="http://schemas.openxmlformats.org/officeDocument/2006/relationships/image" Target="../media/image328.jpeg"/><Relationship Id="rId73" Type="http://schemas.openxmlformats.org/officeDocument/2006/relationships/image" Target="../media/image336.jpeg"/><Relationship Id="rId78" Type="http://schemas.openxmlformats.org/officeDocument/2006/relationships/image" Target="../media/image341.jpeg"/><Relationship Id="rId81" Type="http://schemas.openxmlformats.org/officeDocument/2006/relationships/image" Target="../media/image344.jpeg"/><Relationship Id="rId86" Type="http://schemas.openxmlformats.org/officeDocument/2006/relationships/image" Target="../media/image349.jpeg"/><Relationship Id="rId94" Type="http://schemas.openxmlformats.org/officeDocument/2006/relationships/image" Target="../media/image357.jpeg"/><Relationship Id="rId99" Type="http://schemas.openxmlformats.org/officeDocument/2006/relationships/image" Target="../media/image362.jpeg"/><Relationship Id="rId101" Type="http://schemas.openxmlformats.org/officeDocument/2006/relationships/image" Target="../media/image364.jpeg"/><Relationship Id="rId122" Type="http://schemas.openxmlformats.org/officeDocument/2006/relationships/image" Target="../media/image385.jpeg"/><Relationship Id="rId130" Type="http://schemas.openxmlformats.org/officeDocument/2006/relationships/image" Target="../media/image393.jpeg"/><Relationship Id="rId4" Type="http://schemas.openxmlformats.org/officeDocument/2006/relationships/image" Target="../media/image267.jpeg"/><Relationship Id="rId9" Type="http://schemas.openxmlformats.org/officeDocument/2006/relationships/image" Target="../media/image272.jpeg"/><Relationship Id="rId13" Type="http://schemas.openxmlformats.org/officeDocument/2006/relationships/image" Target="../media/image276.jpeg"/><Relationship Id="rId18" Type="http://schemas.openxmlformats.org/officeDocument/2006/relationships/image" Target="../media/image281.jpeg"/><Relationship Id="rId39" Type="http://schemas.openxmlformats.org/officeDocument/2006/relationships/image" Target="../media/image302.jpeg"/><Relationship Id="rId109" Type="http://schemas.openxmlformats.org/officeDocument/2006/relationships/image" Target="../media/image372.jpeg"/><Relationship Id="rId34" Type="http://schemas.openxmlformats.org/officeDocument/2006/relationships/image" Target="../media/image297.jpeg"/><Relationship Id="rId50" Type="http://schemas.openxmlformats.org/officeDocument/2006/relationships/image" Target="../media/image313.jpeg"/><Relationship Id="rId55" Type="http://schemas.openxmlformats.org/officeDocument/2006/relationships/image" Target="../media/image318.jpeg"/><Relationship Id="rId76" Type="http://schemas.openxmlformats.org/officeDocument/2006/relationships/image" Target="../media/image339.jpeg"/><Relationship Id="rId97" Type="http://schemas.openxmlformats.org/officeDocument/2006/relationships/image" Target="../media/image360.jpeg"/><Relationship Id="rId104" Type="http://schemas.openxmlformats.org/officeDocument/2006/relationships/image" Target="../media/image367.jpeg"/><Relationship Id="rId120" Type="http://schemas.openxmlformats.org/officeDocument/2006/relationships/image" Target="../media/image383.jpeg"/><Relationship Id="rId125" Type="http://schemas.openxmlformats.org/officeDocument/2006/relationships/image" Target="../media/image388.jpeg"/><Relationship Id="rId7" Type="http://schemas.openxmlformats.org/officeDocument/2006/relationships/image" Target="../media/image270.jpeg"/><Relationship Id="rId71" Type="http://schemas.openxmlformats.org/officeDocument/2006/relationships/image" Target="../media/image334.jpeg"/><Relationship Id="rId92" Type="http://schemas.openxmlformats.org/officeDocument/2006/relationships/image" Target="../media/image355.jpeg"/><Relationship Id="rId2" Type="http://schemas.openxmlformats.org/officeDocument/2006/relationships/image" Target="../media/image265.jpeg"/><Relationship Id="rId29" Type="http://schemas.openxmlformats.org/officeDocument/2006/relationships/image" Target="../media/image292.jpeg"/><Relationship Id="rId24" Type="http://schemas.openxmlformats.org/officeDocument/2006/relationships/image" Target="../media/image287.jpeg"/><Relationship Id="rId40" Type="http://schemas.openxmlformats.org/officeDocument/2006/relationships/image" Target="../media/image303.jpeg"/><Relationship Id="rId45" Type="http://schemas.openxmlformats.org/officeDocument/2006/relationships/image" Target="../media/image308.jpeg"/><Relationship Id="rId66" Type="http://schemas.openxmlformats.org/officeDocument/2006/relationships/image" Target="../media/image329.jpeg"/><Relationship Id="rId87" Type="http://schemas.openxmlformats.org/officeDocument/2006/relationships/image" Target="../media/image350.jpeg"/><Relationship Id="rId110" Type="http://schemas.openxmlformats.org/officeDocument/2006/relationships/image" Target="../media/image373.jpeg"/><Relationship Id="rId115" Type="http://schemas.openxmlformats.org/officeDocument/2006/relationships/image" Target="../media/image378.jpeg"/><Relationship Id="rId131" Type="http://schemas.openxmlformats.org/officeDocument/2006/relationships/image" Target="../media/image394.jpeg"/><Relationship Id="rId61" Type="http://schemas.openxmlformats.org/officeDocument/2006/relationships/image" Target="../media/image324.jpeg"/><Relationship Id="rId82" Type="http://schemas.openxmlformats.org/officeDocument/2006/relationships/image" Target="../media/image345.jpeg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07.jpeg"/><Relationship Id="rId18" Type="http://schemas.openxmlformats.org/officeDocument/2006/relationships/image" Target="../media/image412.jpeg"/><Relationship Id="rId26" Type="http://schemas.openxmlformats.org/officeDocument/2006/relationships/image" Target="../media/image420.jpeg"/><Relationship Id="rId39" Type="http://schemas.openxmlformats.org/officeDocument/2006/relationships/image" Target="../media/image433.jpeg"/><Relationship Id="rId21" Type="http://schemas.openxmlformats.org/officeDocument/2006/relationships/image" Target="../media/image415.jpeg"/><Relationship Id="rId34" Type="http://schemas.openxmlformats.org/officeDocument/2006/relationships/image" Target="../media/image428.jpeg"/><Relationship Id="rId42" Type="http://schemas.openxmlformats.org/officeDocument/2006/relationships/image" Target="../media/image436.jpeg"/><Relationship Id="rId47" Type="http://schemas.openxmlformats.org/officeDocument/2006/relationships/image" Target="../media/image441.jpeg"/><Relationship Id="rId50" Type="http://schemas.openxmlformats.org/officeDocument/2006/relationships/image" Target="../media/image444.jpeg"/><Relationship Id="rId55" Type="http://schemas.openxmlformats.org/officeDocument/2006/relationships/image" Target="../media/image449.jpeg"/><Relationship Id="rId63" Type="http://schemas.openxmlformats.org/officeDocument/2006/relationships/image" Target="../media/image457.jpeg"/><Relationship Id="rId68" Type="http://schemas.openxmlformats.org/officeDocument/2006/relationships/image" Target="../media/image462.jpeg"/><Relationship Id="rId76" Type="http://schemas.openxmlformats.org/officeDocument/2006/relationships/image" Target="../media/image470.jpeg"/><Relationship Id="rId84" Type="http://schemas.openxmlformats.org/officeDocument/2006/relationships/image" Target="../media/image478.jpeg"/><Relationship Id="rId89" Type="http://schemas.openxmlformats.org/officeDocument/2006/relationships/image" Target="../media/image483.jpeg"/><Relationship Id="rId7" Type="http://schemas.openxmlformats.org/officeDocument/2006/relationships/image" Target="../media/image401.jpeg"/><Relationship Id="rId71" Type="http://schemas.openxmlformats.org/officeDocument/2006/relationships/image" Target="../media/image465.jpeg"/><Relationship Id="rId2" Type="http://schemas.openxmlformats.org/officeDocument/2006/relationships/image" Target="../media/image396.jpeg"/><Relationship Id="rId16" Type="http://schemas.openxmlformats.org/officeDocument/2006/relationships/image" Target="../media/image410.jpeg"/><Relationship Id="rId29" Type="http://schemas.openxmlformats.org/officeDocument/2006/relationships/image" Target="../media/image423.jpeg"/><Relationship Id="rId11" Type="http://schemas.openxmlformats.org/officeDocument/2006/relationships/image" Target="../media/image405.jpeg"/><Relationship Id="rId24" Type="http://schemas.openxmlformats.org/officeDocument/2006/relationships/image" Target="../media/image418.jpeg"/><Relationship Id="rId32" Type="http://schemas.openxmlformats.org/officeDocument/2006/relationships/image" Target="../media/image426.jpeg"/><Relationship Id="rId37" Type="http://schemas.openxmlformats.org/officeDocument/2006/relationships/image" Target="../media/image431.jpeg"/><Relationship Id="rId40" Type="http://schemas.openxmlformats.org/officeDocument/2006/relationships/image" Target="../media/image434.jpeg"/><Relationship Id="rId45" Type="http://schemas.openxmlformats.org/officeDocument/2006/relationships/image" Target="../media/image439.jpeg"/><Relationship Id="rId53" Type="http://schemas.openxmlformats.org/officeDocument/2006/relationships/image" Target="../media/image447.jpeg"/><Relationship Id="rId58" Type="http://schemas.openxmlformats.org/officeDocument/2006/relationships/image" Target="../media/image452.jpeg"/><Relationship Id="rId66" Type="http://schemas.openxmlformats.org/officeDocument/2006/relationships/image" Target="../media/image460.jpeg"/><Relationship Id="rId74" Type="http://schemas.openxmlformats.org/officeDocument/2006/relationships/image" Target="../media/image468.jpeg"/><Relationship Id="rId79" Type="http://schemas.openxmlformats.org/officeDocument/2006/relationships/image" Target="../media/image473.jpeg"/><Relationship Id="rId87" Type="http://schemas.openxmlformats.org/officeDocument/2006/relationships/image" Target="../media/image481.jpeg"/><Relationship Id="rId5" Type="http://schemas.openxmlformats.org/officeDocument/2006/relationships/image" Target="../media/image399.jpeg"/><Relationship Id="rId61" Type="http://schemas.openxmlformats.org/officeDocument/2006/relationships/image" Target="../media/image455.jpeg"/><Relationship Id="rId82" Type="http://schemas.openxmlformats.org/officeDocument/2006/relationships/image" Target="../media/image476.jpeg"/><Relationship Id="rId90" Type="http://schemas.openxmlformats.org/officeDocument/2006/relationships/image" Target="../media/image484.jpeg"/><Relationship Id="rId19" Type="http://schemas.openxmlformats.org/officeDocument/2006/relationships/image" Target="../media/image413.jpeg"/><Relationship Id="rId4" Type="http://schemas.openxmlformats.org/officeDocument/2006/relationships/image" Target="../media/image398.jpeg"/><Relationship Id="rId9" Type="http://schemas.openxmlformats.org/officeDocument/2006/relationships/image" Target="../media/image403.jpeg"/><Relationship Id="rId14" Type="http://schemas.openxmlformats.org/officeDocument/2006/relationships/image" Target="../media/image408.jpeg"/><Relationship Id="rId22" Type="http://schemas.openxmlformats.org/officeDocument/2006/relationships/image" Target="../media/image416.jpeg"/><Relationship Id="rId27" Type="http://schemas.openxmlformats.org/officeDocument/2006/relationships/image" Target="../media/image421.jpeg"/><Relationship Id="rId30" Type="http://schemas.openxmlformats.org/officeDocument/2006/relationships/image" Target="../media/image424.jpeg"/><Relationship Id="rId35" Type="http://schemas.openxmlformats.org/officeDocument/2006/relationships/image" Target="../media/image429.jpeg"/><Relationship Id="rId43" Type="http://schemas.openxmlformats.org/officeDocument/2006/relationships/image" Target="../media/image437.jpeg"/><Relationship Id="rId48" Type="http://schemas.openxmlformats.org/officeDocument/2006/relationships/image" Target="../media/image442.jpeg"/><Relationship Id="rId56" Type="http://schemas.openxmlformats.org/officeDocument/2006/relationships/image" Target="../media/image450.jpeg"/><Relationship Id="rId64" Type="http://schemas.openxmlformats.org/officeDocument/2006/relationships/image" Target="../media/image458.jpeg"/><Relationship Id="rId69" Type="http://schemas.openxmlformats.org/officeDocument/2006/relationships/image" Target="../media/image463.jpeg"/><Relationship Id="rId77" Type="http://schemas.openxmlformats.org/officeDocument/2006/relationships/image" Target="../media/image471.jpeg"/><Relationship Id="rId8" Type="http://schemas.openxmlformats.org/officeDocument/2006/relationships/image" Target="../media/image402.jpeg"/><Relationship Id="rId51" Type="http://schemas.openxmlformats.org/officeDocument/2006/relationships/image" Target="../media/image445.jpeg"/><Relationship Id="rId72" Type="http://schemas.openxmlformats.org/officeDocument/2006/relationships/image" Target="../media/image466.jpeg"/><Relationship Id="rId80" Type="http://schemas.openxmlformats.org/officeDocument/2006/relationships/image" Target="../media/image474.jpeg"/><Relationship Id="rId85" Type="http://schemas.openxmlformats.org/officeDocument/2006/relationships/image" Target="../media/image479.jpeg"/><Relationship Id="rId3" Type="http://schemas.openxmlformats.org/officeDocument/2006/relationships/image" Target="../media/image397.jpeg"/><Relationship Id="rId12" Type="http://schemas.openxmlformats.org/officeDocument/2006/relationships/image" Target="../media/image406.jpeg"/><Relationship Id="rId17" Type="http://schemas.openxmlformats.org/officeDocument/2006/relationships/image" Target="../media/image411.jpeg"/><Relationship Id="rId25" Type="http://schemas.openxmlformats.org/officeDocument/2006/relationships/image" Target="../media/image419.jpeg"/><Relationship Id="rId33" Type="http://schemas.openxmlformats.org/officeDocument/2006/relationships/image" Target="../media/image427.jpeg"/><Relationship Id="rId38" Type="http://schemas.openxmlformats.org/officeDocument/2006/relationships/image" Target="../media/image432.jpeg"/><Relationship Id="rId46" Type="http://schemas.openxmlformats.org/officeDocument/2006/relationships/image" Target="../media/image440.jpeg"/><Relationship Id="rId59" Type="http://schemas.openxmlformats.org/officeDocument/2006/relationships/image" Target="../media/image453.jpeg"/><Relationship Id="rId67" Type="http://schemas.openxmlformats.org/officeDocument/2006/relationships/image" Target="../media/image461.jpeg"/><Relationship Id="rId20" Type="http://schemas.openxmlformats.org/officeDocument/2006/relationships/image" Target="../media/image414.jpeg"/><Relationship Id="rId41" Type="http://schemas.openxmlformats.org/officeDocument/2006/relationships/image" Target="../media/image435.jpeg"/><Relationship Id="rId54" Type="http://schemas.openxmlformats.org/officeDocument/2006/relationships/image" Target="../media/image448.jpeg"/><Relationship Id="rId62" Type="http://schemas.openxmlformats.org/officeDocument/2006/relationships/image" Target="../media/image456.jpeg"/><Relationship Id="rId70" Type="http://schemas.openxmlformats.org/officeDocument/2006/relationships/image" Target="../media/image464.jpeg"/><Relationship Id="rId75" Type="http://schemas.openxmlformats.org/officeDocument/2006/relationships/image" Target="../media/image469.jpeg"/><Relationship Id="rId83" Type="http://schemas.openxmlformats.org/officeDocument/2006/relationships/image" Target="../media/image477.jpeg"/><Relationship Id="rId88" Type="http://schemas.openxmlformats.org/officeDocument/2006/relationships/image" Target="../media/image482.jpeg"/><Relationship Id="rId1" Type="http://schemas.openxmlformats.org/officeDocument/2006/relationships/image" Target="../media/image395.jpeg"/><Relationship Id="rId6" Type="http://schemas.openxmlformats.org/officeDocument/2006/relationships/image" Target="../media/image400.jpeg"/><Relationship Id="rId15" Type="http://schemas.openxmlformats.org/officeDocument/2006/relationships/image" Target="../media/image409.jpeg"/><Relationship Id="rId23" Type="http://schemas.openxmlformats.org/officeDocument/2006/relationships/image" Target="../media/image417.jpeg"/><Relationship Id="rId28" Type="http://schemas.openxmlformats.org/officeDocument/2006/relationships/image" Target="../media/image422.jpeg"/><Relationship Id="rId36" Type="http://schemas.openxmlformats.org/officeDocument/2006/relationships/image" Target="../media/image430.jpeg"/><Relationship Id="rId49" Type="http://schemas.openxmlformats.org/officeDocument/2006/relationships/image" Target="../media/image443.jpeg"/><Relationship Id="rId57" Type="http://schemas.openxmlformats.org/officeDocument/2006/relationships/image" Target="../media/image451.jpeg"/><Relationship Id="rId10" Type="http://schemas.openxmlformats.org/officeDocument/2006/relationships/image" Target="../media/image404.jpeg"/><Relationship Id="rId31" Type="http://schemas.openxmlformats.org/officeDocument/2006/relationships/image" Target="../media/image425.jpeg"/><Relationship Id="rId44" Type="http://schemas.openxmlformats.org/officeDocument/2006/relationships/image" Target="../media/image438.jpeg"/><Relationship Id="rId52" Type="http://schemas.openxmlformats.org/officeDocument/2006/relationships/image" Target="../media/image446.jpeg"/><Relationship Id="rId60" Type="http://schemas.openxmlformats.org/officeDocument/2006/relationships/image" Target="../media/image454.jpeg"/><Relationship Id="rId65" Type="http://schemas.openxmlformats.org/officeDocument/2006/relationships/image" Target="../media/image459.jpeg"/><Relationship Id="rId73" Type="http://schemas.openxmlformats.org/officeDocument/2006/relationships/image" Target="../media/image467.jpeg"/><Relationship Id="rId78" Type="http://schemas.openxmlformats.org/officeDocument/2006/relationships/image" Target="../media/image472.jpeg"/><Relationship Id="rId81" Type="http://schemas.openxmlformats.org/officeDocument/2006/relationships/image" Target="../media/image475.jpeg"/><Relationship Id="rId86" Type="http://schemas.openxmlformats.org/officeDocument/2006/relationships/image" Target="../media/image48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4</xdr:row>
      <xdr:rowOff>63500</xdr:rowOff>
    </xdr:from>
    <xdr:to>
      <xdr:col>0</xdr:col>
      <xdr:colOff>612775</xdr:colOff>
      <xdr:row>4</xdr:row>
      <xdr:rowOff>698500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20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</xdr:row>
      <xdr:rowOff>63500</xdr:rowOff>
    </xdr:from>
    <xdr:to>
      <xdr:col>0</xdr:col>
      <xdr:colOff>612775</xdr:colOff>
      <xdr:row>5</xdr:row>
      <xdr:rowOff>698500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968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</xdr:row>
      <xdr:rowOff>63500</xdr:rowOff>
    </xdr:from>
    <xdr:to>
      <xdr:col>0</xdr:col>
      <xdr:colOff>612775</xdr:colOff>
      <xdr:row>6</xdr:row>
      <xdr:rowOff>698500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73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</xdr:row>
      <xdr:rowOff>63500</xdr:rowOff>
    </xdr:from>
    <xdr:to>
      <xdr:col>0</xdr:col>
      <xdr:colOff>606425</xdr:colOff>
      <xdr:row>7</xdr:row>
      <xdr:rowOff>698500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492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</xdr:row>
      <xdr:rowOff>63500</xdr:rowOff>
    </xdr:from>
    <xdr:to>
      <xdr:col>0</xdr:col>
      <xdr:colOff>606425</xdr:colOff>
      <xdr:row>8</xdr:row>
      <xdr:rowOff>698500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25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</xdr:row>
      <xdr:rowOff>63500</xdr:rowOff>
    </xdr:from>
    <xdr:to>
      <xdr:col>0</xdr:col>
      <xdr:colOff>606425</xdr:colOff>
      <xdr:row>9</xdr:row>
      <xdr:rowOff>698500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01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</xdr:row>
      <xdr:rowOff>63500</xdr:rowOff>
    </xdr:from>
    <xdr:to>
      <xdr:col>0</xdr:col>
      <xdr:colOff>606425</xdr:colOff>
      <xdr:row>10</xdr:row>
      <xdr:rowOff>698500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77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</xdr:row>
      <xdr:rowOff>63500</xdr:rowOff>
    </xdr:from>
    <xdr:to>
      <xdr:col>0</xdr:col>
      <xdr:colOff>606425</xdr:colOff>
      <xdr:row>11</xdr:row>
      <xdr:rowOff>698500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54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</xdr:row>
      <xdr:rowOff>63500</xdr:rowOff>
    </xdr:from>
    <xdr:to>
      <xdr:col>0</xdr:col>
      <xdr:colOff>606425</xdr:colOff>
      <xdr:row>12</xdr:row>
      <xdr:rowOff>698500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302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13</xdr:row>
      <xdr:rowOff>63500</xdr:rowOff>
    </xdr:from>
    <xdr:to>
      <xdr:col>0</xdr:col>
      <xdr:colOff>606425</xdr:colOff>
      <xdr:row>13</xdr:row>
      <xdr:rowOff>698500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06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14</xdr:row>
      <xdr:rowOff>63500</xdr:rowOff>
    </xdr:from>
    <xdr:to>
      <xdr:col>0</xdr:col>
      <xdr:colOff>606425</xdr:colOff>
      <xdr:row>14</xdr:row>
      <xdr:rowOff>698500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82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15</xdr:row>
      <xdr:rowOff>63500</xdr:rowOff>
    </xdr:from>
    <xdr:to>
      <xdr:col>0</xdr:col>
      <xdr:colOff>606425</xdr:colOff>
      <xdr:row>15</xdr:row>
      <xdr:rowOff>698500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588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16</xdr:row>
      <xdr:rowOff>63500</xdr:rowOff>
    </xdr:from>
    <xdr:to>
      <xdr:col>0</xdr:col>
      <xdr:colOff>606425</xdr:colOff>
      <xdr:row>16</xdr:row>
      <xdr:rowOff>698500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0350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17</xdr:row>
      <xdr:rowOff>63500</xdr:rowOff>
    </xdr:from>
    <xdr:to>
      <xdr:col>0</xdr:col>
      <xdr:colOff>606425</xdr:colOff>
      <xdr:row>17</xdr:row>
      <xdr:rowOff>698500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1112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18</xdr:row>
      <xdr:rowOff>63500</xdr:rowOff>
    </xdr:from>
    <xdr:to>
      <xdr:col>0</xdr:col>
      <xdr:colOff>612775</xdr:colOff>
      <xdr:row>18</xdr:row>
      <xdr:rowOff>698500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187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19</xdr:row>
      <xdr:rowOff>63500</xdr:rowOff>
    </xdr:from>
    <xdr:to>
      <xdr:col>0</xdr:col>
      <xdr:colOff>606425</xdr:colOff>
      <xdr:row>19</xdr:row>
      <xdr:rowOff>698500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263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20</xdr:row>
      <xdr:rowOff>63500</xdr:rowOff>
    </xdr:from>
    <xdr:to>
      <xdr:col>0</xdr:col>
      <xdr:colOff>606425</xdr:colOff>
      <xdr:row>20</xdr:row>
      <xdr:rowOff>698500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39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21</xdr:row>
      <xdr:rowOff>63500</xdr:rowOff>
    </xdr:from>
    <xdr:to>
      <xdr:col>0</xdr:col>
      <xdr:colOff>606425</xdr:colOff>
      <xdr:row>21</xdr:row>
      <xdr:rowOff>698500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416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22</xdr:row>
      <xdr:rowOff>63500</xdr:rowOff>
    </xdr:from>
    <xdr:to>
      <xdr:col>0</xdr:col>
      <xdr:colOff>606425</xdr:colOff>
      <xdr:row>22</xdr:row>
      <xdr:rowOff>698500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4922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23</xdr:row>
      <xdr:rowOff>63500</xdr:rowOff>
    </xdr:from>
    <xdr:to>
      <xdr:col>0</xdr:col>
      <xdr:colOff>606425</xdr:colOff>
      <xdr:row>23</xdr:row>
      <xdr:rowOff>698500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568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24</xdr:row>
      <xdr:rowOff>63500</xdr:rowOff>
    </xdr:from>
    <xdr:to>
      <xdr:col>0</xdr:col>
      <xdr:colOff>612775</xdr:colOff>
      <xdr:row>24</xdr:row>
      <xdr:rowOff>698500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644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25</xdr:row>
      <xdr:rowOff>63500</xdr:rowOff>
    </xdr:from>
    <xdr:to>
      <xdr:col>0</xdr:col>
      <xdr:colOff>606425</xdr:colOff>
      <xdr:row>25</xdr:row>
      <xdr:rowOff>698500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720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26</xdr:row>
      <xdr:rowOff>63500</xdr:rowOff>
    </xdr:from>
    <xdr:to>
      <xdr:col>0</xdr:col>
      <xdr:colOff>606425</xdr:colOff>
      <xdr:row>26</xdr:row>
      <xdr:rowOff>698500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7970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27</xdr:row>
      <xdr:rowOff>63500</xdr:rowOff>
    </xdr:from>
    <xdr:to>
      <xdr:col>0</xdr:col>
      <xdr:colOff>612775</xdr:colOff>
      <xdr:row>27</xdr:row>
      <xdr:rowOff>698500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8732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28</xdr:row>
      <xdr:rowOff>63500</xdr:rowOff>
    </xdr:from>
    <xdr:to>
      <xdr:col>0</xdr:col>
      <xdr:colOff>612775</xdr:colOff>
      <xdr:row>28</xdr:row>
      <xdr:rowOff>698500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949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29</xdr:row>
      <xdr:rowOff>63500</xdr:rowOff>
    </xdr:from>
    <xdr:to>
      <xdr:col>0</xdr:col>
      <xdr:colOff>606425</xdr:colOff>
      <xdr:row>29</xdr:row>
      <xdr:rowOff>698500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025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30</xdr:row>
      <xdr:rowOff>63500</xdr:rowOff>
    </xdr:from>
    <xdr:to>
      <xdr:col>0</xdr:col>
      <xdr:colOff>606425</xdr:colOff>
      <xdr:row>30</xdr:row>
      <xdr:rowOff>698500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101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31</xdr:row>
      <xdr:rowOff>63500</xdr:rowOff>
    </xdr:from>
    <xdr:to>
      <xdr:col>0</xdr:col>
      <xdr:colOff>606425</xdr:colOff>
      <xdr:row>31</xdr:row>
      <xdr:rowOff>698500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178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32</xdr:row>
      <xdr:rowOff>63500</xdr:rowOff>
    </xdr:from>
    <xdr:to>
      <xdr:col>0</xdr:col>
      <xdr:colOff>606425</xdr:colOff>
      <xdr:row>32</xdr:row>
      <xdr:rowOff>698500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254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33</xdr:row>
      <xdr:rowOff>63500</xdr:rowOff>
    </xdr:from>
    <xdr:to>
      <xdr:col>0</xdr:col>
      <xdr:colOff>612775</xdr:colOff>
      <xdr:row>33</xdr:row>
      <xdr:rowOff>698500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330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34</xdr:row>
      <xdr:rowOff>63500</xdr:rowOff>
    </xdr:from>
    <xdr:to>
      <xdr:col>0</xdr:col>
      <xdr:colOff>612775</xdr:colOff>
      <xdr:row>34</xdr:row>
      <xdr:rowOff>698500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406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35</xdr:row>
      <xdr:rowOff>63500</xdr:rowOff>
    </xdr:from>
    <xdr:to>
      <xdr:col>0</xdr:col>
      <xdr:colOff>606425</xdr:colOff>
      <xdr:row>35</xdr:row>
      <xdr:rowOff>698500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482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36</xdr:row>
      <xdr:rowOff>63500</xdr:rowOff>
    </xdr:from>
    <xdr:to>
      <xdr:col>0</xdr:col>
      <xdr:colOff>606425</xdr:colOff>
      <xdr:row>36</xdr:row>
      <xdr:rowOff>698500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559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37</xdr:row>
      <xdr:rowOff>63500</xdr:rowOff>
    </xdr:from>
    <xdr:to>
      <xdr:col>0</xdr:col>
      <xdr:colOff>606425</xdr:colOff>
      <xdr:row>37</xdr:row>
      <xdr:rowOff>698500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635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38</xdr:row>
      <xdr:rowOff>63500</xdr:rowOff>
    </xdr:from>
    <xdr:to>
      <xdr:col>0</xdr:col>
      <xdr:colOff>606425</xdr:colOff>
      <xdr:row>38</xdr:row>
      <xdr:rowOff>698500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711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39</xdr:row>
      <xdr:rowOff>63500</xdr:rowOff>
    </xdr:from>
    <xdr:to>
      <xdr:col>0</xdr:col>
      <xdr:colOff>606425</xdr:colOff>
      <xdr:row>39</xdr:row>
      <xdr:rowOff>698500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7876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40</xdr:row>
      <xdr:rowOff>63500</xdr:rowOff>
    </xdr:from>
    <xdr:to>
      <xdr:col>0</xdr:col>
      <xdr:colOff>606425</xdr:colOff>
      <xdr:row>40</xdr:row>
      <xdr:rowOff>698500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8638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41</xdr:row>
      <xdr:rowOff>63500</xdr:rowOff>
    </xdr:from>
    <xdr:to>
      <xdr:col>0</xdr:col>
      <xdr:colOff>612775</xdr:colOff>
      <xdr:row>41</xdr:row>
      <xdr:rowOff>698500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940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42</xdr:row>
      <xdr:rowOff>63500</xdr:rowOff>
    </xdr:from>
    <xdr:to>
      <xdr:col>0</xdr:col>
      <xdr:colOff>606425</xdr:colOff>
      <xdr:row>42</xdr:row>
      <xdr:rowOff>698500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016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43</xdr:row>
      <xdr:rowOff>63500</xdr:rowOff>
    </xdr:from>
    <xdr:to>
      <xdr:col>0</xdr:col>
      <xdr:colOff>606425</xdr:colOff>
      <xdr:row>43</xdr:row>
      <xdr:rowOff>698500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092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44</xdr:row>
      <xdr:rowOff>63500</xdr:rowOff>
    </xdr:from>
    <xdr:to>
      <xdr:col>0</xdr:col>
      <xdr:colOff>606425</xdr:colOff>
      <xdr:row>44</xdr:row>
      <xdr:rowOff>698500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168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45</xdr:row>
      <xdr:rowOff>63500</xdr:rowOff>
    </xdr:from>
    <xdr:to>
      <xdr:col>0</xdr:col>
      <xdr:colOff>606425</xdr:colOff>
      <xdr:row>45</xdr:row>
      <xdr:rowOff>698500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244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46</xdr:row>
      <xdr:rowOff>63500</xdr:rowOff>
    </xdr:from>
    <xdr:to>
      <xdr:col>0</xdr:col>
      <xdr:colOff>606425</xdr:colOff>
      <xdr:row>46</xdr:row>
      <xdr:rowOff>698500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321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47</xdr:row>
      <xdr:rowOff>63500</xdr:rowOff>
    </xdr:from>
    <xdr:to>
      <xdr:col>0</xdr:col>
      <xdr:colOff>606425</xdr:colOff>
      <xdr:row>47</xdr:row>
      <xdr:rowOff>698500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397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48</xdr:row>
      <xdr:rowOff>63500</xdr:rowOff>
    </xdr:from>
    <xdr:to>
      <xdr:col>0</xdr:col>
      <xdr:colOff>612775</xdr:colOff>
      <xdr:row>48</xdr:row>
      <xdr:rowOff>698500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473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49</xdr:row>
      <xdr:rowOff>63500</xdr:rowOff>
    </xdr:from>
    <xdr:to>
      <xdr:col>0</xdr:col>
      <xdr:colOff>612775</xdr:colOff>
      <xdr:row>49</xdr:row>
      <xdr:rowOff>698500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549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50</xdr:row>
      <xdr:rowOff>63500</xdr:rowOff>
    </xdr:from>
    <xdr:to>
      <xdr:col>0</xdr:col>
      <xdr:colOff>606425</xdr:colOff>
      <xdr:row>50</xdr:row>
      <xdr:rowOff>698500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625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51</xdr:row>
      <xdr:rowOff>63500</xdr:rowOff>
    </xdr:from>
    <xdr:to>
      <xdr:col>0</xdr:col>
      <xdr:colOff>606425</xdr:colOff>
      <xdr:row>51</xdr:row>
      <xdr:rowOff>698500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702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52</xdr:row>
      <xdr:rowOff>63500</xdr:rowOff>
    </xdr:from>
    <xdr:to>
      <xdr:col>0</xdr:col>
      <xdr:colOff>606425</xdr:colOff>
      <xdr:row>52</xdr:row>
      <xdr:rowOff>698500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778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53</xdr:row>
      <xdr:rowOff>63500</xdr:rowOff>
    </xdr:from>
    <xdr:to>
      <xdr:col>0</xdr:col>
      <xdr:colOff>606425</xdr:colOff>
      <xdr:row>53</xdr:row>
      <xdr:rowOff>698500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854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54</xdr:row>
      <xdr:rowOff>63500</xdr:rowOff>
    </xdr:from>
    <xdr:to>
      <xdr:col>0</xdr:col>
      <xdr:colOff>612775</xdr:colOff>
      <xdr:row>54</xdr:row>
      <xdr:rowOff>698500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930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55</xdr:row>
      <xdr:rowOff>63500</xdr:rowOff>
    </xdr:from>
    <xdr:to>
      <xdr:col>0</xdr:col>
      <xdr:colOff>606425</xdr:colOff>
      <xdr:row>55</xdr:row>
      <xdr:rowOff>698500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006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56</xdr:row>
      <xdr:rowOff>63500</xdr:rowOff>
    </xdr:from>
    <xdr:to>
      <xdr:col>0</xdr:col>
      <xdr:colOff>606425</xdr:colOff>
      <xdr:row>56</xdr:row>
      <xdr:rowOff>698500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083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57</xdr:row>
      <xdr:rowOff>63500</xdr:rowOff>
    </xdr:from>
    <xdr:to>
      <xdr:col>0</xdr:col>
      <xdr:colOff>606425</xdr:colOff>
      <xdr:row>57</xdr:row>
      <xdr:rowOff>698500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159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58</xdr:row>
      <xdr:rowOff>63500</xdr:rowOff>
    </xdr:from>
    <xdr:to>
      <xdr:col>0</xdr:col>
      <xdr:colOff>606425</xdr:colOff>
      <xdr:row>58</xdr:row>
      <xdr:rowOff>698500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235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59</xdr:row>
      <xdr:rowOff>63500</xdr:rowOff>
    </xdr:from>
    <xdr:to>
      <xdr:col>0</xdr:col>
      <xdr:colOff>606425</xdr:colOff>
      <xdr:row>59</xdr:row>
      <xdr:rowOff>698500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311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60</xdr:row>
      <xdr:rowOff>63500</xdr:rowOff>
    </xdr:from>
    <xdr:to>
      <xdr:col>0</xdr:col>
      <xdr:colOff>606425</xdr:colOff>
      <xdr:row>60</xdr:row>
      <xdr:rowOff>698500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387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61</xdr:row>
      <xdr:rowOff>63500</xdr:rowOff>
    </xdr:from>
    <xdr:to>
      <xdr:col>0</xdr:col>
      <xdr:colOff>606425</xdr:colOff>
      <xdr:row>61</xdr:row>
      <xdr:rowOff>698500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464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62</xdr:row>
      <xdr:rowOff>63500</xdr:rowOff>
    </xdr:from>
    <xdr:to>
      <xdr:col>0</xdr:col>
      <xdr:colOff>606425</xdr:colOff>
      <xdr:row>62</xdr:row>
      <xdr:rowOff>698500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540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63</xdr:row>
      <xdr:rowOff>63500</xdr:rowOff>
    </xdr:from>
    <xdr:to>
      <xdr:col>0</xdr:col>
      <xdr:colOff>612775</xdr:colOff>
      <xdr:row>63</xdr:row>
      <xdr:rowOff>698500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616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64</xdr:row>
      <xdr:rowOff>63500</xdr:rowOff>
    </xdr:from>
    <xdr:to>
      <xdr:col>0</xdr:col>
      <xdr:colOff>606425</xdr:colOff>
      <xdr:row>64</xdr:row>
      <xdr:rowOff>698500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692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65</xdr:row>
      <xdr:rowOff>63500</xdr:rowOff>
    </xdr:from>
    <xdr:to>
      <xdr:col>0</xdr:col>
      <xdr:colOff>606425</xdr:colOff>
      <xdr:row>65</xdr:row>
      <xdr:rowOff>698500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768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66</xdr:row>
      <xdr:rowOff>63500</xdr:rowOff>
    </xdr:from>
    <xdr:to>
      <xdr:col>0</xdr:col>
      <xdr:colOff>606425</xdr:colOff>
      <xdr:row>66</xdr:row>
      <xdr:rowOff>698500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845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67</xdr:row>
      <xdr:rowOff>63500</xdr:rowOff>
    </xdr:from>
    <xdr:to>
      <xdr:col>0</xdr:col>
      <xdr:colOff>612775</xdr:colOff>
      <xdr:row>67</xdr:row>
      <xdr:rowOff>698500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9212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68</xdr:row>
      <xdr:rowOff>63500</xdr:rowOff>
    </xdr:from>
    <xdr:to>
      <xdr:col>0</xdr:col>
      <xdr:colOff>606425</xdr:colOff>
      <xdr:row>68</xdr:row>
      <xdr:rowOff>698500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997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69</xdr:row>
      <xdr:rowOff>63500</xdr:rowOff>
    </xdr:from>
    <xdr:to>
      <xdr:col>0</xdr:col>
      <xdr:colOff>606425</xdr:colOff>
      <xdr:row>69</xdr:row>
      <xdr:rowOff>698500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073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70</xdr:row>
      <xdr:rowOff>63500</xdr:rowOff>
    </xdr:from>
    <xdr:to>
      <xdr:col>0</xdr:col>
      <xdr:colOff>606425</xdr:colOff>
      <xdr:row>70</xdr:row>
      <xdr:rowOff>698500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149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71</xdr:row>
      <xdr:rowOff>63500</xdr:rowOff>
    </xdr:from>
    <xdr:to>
      <xdr:col>0</xdr:col>
      <xdr:colOff>612775</xdr:colOff>
      <xdr:row>71</xdr:row>
      <xdr:rowOff>698500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226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72</xdr:row>
      <xdr:rowOff>63500</xdr:rowOff>
    </xdr:from>
    <xdr:to>
      <xdr:col>0</xdr:col>
      <xdr:colOff>606425</xdr:colOff>
      <xdr:row>72</xdr:row>
      <xdr:rowOff>698500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302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73</xdr:row>
      <xdr:rowOff>63500</xdr:rowOff>
    </xdr:from>
    <xdr:to>
      <xdr:col>0</xdr:col>
      <xdr:colOff>612775</xdr:colOff>
      <xdr:row>73</xdr:row>
      <xdr:rowOff>698500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378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74</xdr:row>
      <xdr:rowOff>63500</xdr:rowOff>
    </xdr:from>
    <xdr:to>
      <xdr:col>0</xdr:col>
      <xdr:colOff>606425</xdr:colOff>
      <xdr:row>74</xdr:row>
      <xdr:rowOff>698500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454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75</xdr:row>
      <xdr:rowOff>63500</xdr:rowOff>
    </xdr:from>
    <xdr:to>
      <xdr:col>0</xdr:col>
      <xdr:colOff>606425</xdr:colOff>
      <xdr:row>75</xdr:row>
      <xdr:rowOff>698500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530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76</xdr:row>
      <xdr:rowOff>63500</xdr:rowOff>
    </xdr:from>
    <xdr:to>
      <xdr:col>0</xdr:col>
      <xdr:colOff>606425</xdr:colOff>
      <xdr:row>76</xdr:row>
      <xdr:rowOff>698500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607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77</xdr:row>
      <xdr:rowOff>63500</xdr:rowOff>
    </xdr:from>
    <xdr:to>
      <xdr:col>0</xdr:col>
      <xdr:colOff>606425</xdr:colOff>
      <xdr:row>77</xdr:row>
      <xdr:rowOff>698500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683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78</xdr:row>
      <xdr:rowOff>63500</xdr:rowOff>
    </xdr:from>
    <xdr:to>
      <xdr:col>0</xdr:col>
      <xdr:colOff>606425</xdr:colOff>
      <xdr:row>78</xdr:row>
      <xdr:rowOff>698500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759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79</xdr:row>
      <xdr:rowOff>63500</xdr:rowOff>
    </xdr:from>
    <xdr:to>
      <xdr:col>0</xdr:col>
      <xdr:colOff>606425</xdr:colOff>
      <xdr:row>79</xdr:row>
      <xdr:rowOff>698500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835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80</xdr:row>
      <xdr:rowOff>63500</xdr:rowOff>
    </xdr:from>
    <xdr:to>
      <xdr:col>0</xdr:col>
      <xdr:colOff>606425</xdr:colOff>
      <xdr:row>80</xdr:row>
      <xdr:rowOff>698500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911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81</xdr:row>
      <xdr:rowOff>63500</xdr:rowOff>
    </xdr:from>
    <xdr:to>
      <xdr:col>0</xdr:col>
      <xdr:colOff>612775</xdr:colOff>
      <xdr:row>81</xdr:row>
      <xdr:rowOff>698500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988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82</xdr:row>
      <xdr:rowOff>63500</xdr:rowOff>
    </xdr:from>
    <xdr:to>
      <xdr:col>0</xdr:col>
      <xdr:colOff>606425</xdr:colOff>
      <xdr:row>82</xdr:row>
      <xdr:rowOff>698500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064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83</xdr:row>
      <xdr:rowOff>63500</xdr:rowOff>
    </xdr:from>
    <xdr:to>
      <xdr:col>0</xdr:col>
      <xdr:colOff>606425</xdr:colOff>
      <xdr:row>83</xdr:row>
      <xdr:rowOff>698500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140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84</xdr:row>
      <xdr:rowOff>63500</xdr:rowOff>
    </xdr:from>
    <xdr:to>
      <xdr:col>0</xdr:col>
      <xdr:colOff>606425</xdr:colOff>
      <xdr:row>84</xdr:row>
      <xdr:rowOff>698500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216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85</xdr:row>
      <xdr:rowOff>63500</xdr:rowOff>
    </xdr:from>
    <xdr:to>
      <xdr:col>0</xdr:col>
      <xdr:colOff>612775</xdr:colOff>
      <xdr:row>85</xdr:row>
      <xdr:rowOff>698500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2928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86</xdr:row>
      <xdr:rowOff>63500</xdr:rowOff>
    </xdr:from>
    <xdr:to>
      <xdr:col>0</xdr:col>
      <xdr:colOff>612775</xdr:colOff>
      <xdr:row>86</xdr:row>
      <xdr:rowOff>698500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369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87</xdr:row>
      <xdr:rowOff>63500</xdr:rowOff>
    </xdr:from>
    <xdr:to>
      <xdr:col>0</xdr:col>
      <xdr:colOff>606425</xdr:colOff>
      <xdr:row>87</xdr:row>
      <xdr:rowOff>698500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445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88</xdr:row>
      <xdr:rowOff>63500</xdr:rowOff>
    </xdr:from>
    <xdr:to>
      <xdr:col>0</xdr:col>
      <xdr:colOff>606425</xdr:colOff>
      <xdr:row>88</xdr:row>
      <xdr:rowOff>698500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521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89</xdr:row>
      <xdr:rowOff>63500</xdr:rowOff>
    </xdr:from>
    <xdr:to>
      <xdr:col>0</xdr:col>
      <xdr:colOff>606425</xdr:colOff>
      <xdr:row>89</xdr:row>
      <xdr:rowOff>698500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597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90</xdr:row>
      <xdr:rowOff>63500</xdr:rowOff>
    </xdr:from>
    <xdr:to>
      <xdr:col>0</xdr:col>
      <xdr:colOff>606425</xdr:colOff>
      <xdr:row>90</xdr:row>
      <xdr:rowOff>698500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673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91</xdr:row>
      <xdr:rowOff>63500</xdr:rowOff>
    </xdr:from>
    <xdr:to>
      <xdr:col>0</xdr:col>
      <xdr:colOff>606425</xdr:colOff>
      <xdr:row>91</xdr:row>
      <xdr:rowOff>698500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750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92</xdr:row>
      <xdr:rowOff>63500</xdr:rowOff>
    </xdr:from>
    <xdr:to>
      <xdr:col>0</xdr:col>
      <xdr:colOff>606425</xdr:colOff>
      <xdr:row>92</xdr:row>
      <xdr:rowOff>698500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826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93</xdr:row>
      <xdr:rowOff>63500</xdr:rowOff>
    </xdr:from>
    <xdr:to>
      <xdr:col>0</xdr:col>
      <xdr:colOff>612775</xdr:colOff>
      <xdr:row>93</xdr:row>
      <xdr:rowOff>698500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902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94</xdr:row>
      <xdr:rowOff>63500</xdr:rowOff>
    </xdr:from>
    <xdr:to>
      <xdr:col>0</xdr:col>
      <xdr:colOff>606425</xdr:colOff>
      <xdr:row>94</xdr:row>
      <xdr:rowOff>698500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978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95</xdr:row>
      <xdr:rowOff>63500</xdr:rowOff>
    </xdr:from>
    <xdr:to>
      <xdr:col>0</xdr:col>
      <xdr:colOff>606425</xdr:colOff>
      <xdr:row>95</xdr:row>
      <xdr:rowOff>698500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054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96</xdr:row>
      <xdr:rowOff>63500</xdr:rowOff>
    </xdr:from>
    <xdr:to>
      <xdr:col>0</xdr:col>
      <xdr:colOff>606425</xdr:colOff>
      <xdr:row>96</xdr:row>
      <xdr:rowOff>698500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131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97</xdr:row>
      <xdr:rowOff>63500</xdr:rowOff>
    </xdr:from>
    <xdr:to>
      <xdr:col>0</xdr:col>
      <xdr:colOff>606425</xdr:colOff>
      <xdr:row>97</xdr:row>
      <xdr:rowOff>698500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207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98</xdr:row>
      <xdr:rowOff>63500</xdr:rowOff>
    </xdr:from>
    <xdr:to>
      <xdr:col>0</xdr:col>
      <xdr:colOff>606425</xdr:colOff>
      <xdr:row>98</xdr:row>
      <xdr:rowOff>698500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283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99</xdr:row>
      <xdr:rowOff>63500</xdr:rowOff>
    </xdr:from>
    <xdr:to>
      <xdr:col>0</xdr:col>
      <xdr:colOff>606425</xdr:colOff>
      <xdr:row>99</xdr:row>
      <xdr:rowOff>698500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359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100</xdr:row>
      <xdr:rowOff>63500</xdr:rowOff>
    </xdr:from>
    <xdr:to>
      <xdr:col>0</xdr:col>
      <xdr:colOff>606425</xdr:colOff>
      <xdr:row>100</xdr:row>
      <xdr:rowOff>698500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435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101</xdr:row>
      <xdr:rowOff>63500</xdr:rowOff>
    </xdr:from>
    <xdr:to>
      <xdr:col>0</xdr:col>
      <xdr:colOff>606425</xdr:colOff>
      <xdr:row>101</xdr:row>
      <xdr:rowOff>698500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512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102</xdr:row>
      <xdr:rowOff>63500</xdr:rowOff>
    </xdr:from>
    <xdr:to>
      <xdr:col>0</xdr:col>
      <xdr:colOff>606425</xdr:colOff>
      <xdr:row>102</xdr:row>
      <xdr:rowOff>698500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588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103</xdr:row>
      <xdr:rowOff>63500</xdr:rowOff>
    </xdr:from>
    <xdr:to>
      <xdr:col>0</xdr:col>
      <xdr:colOff>606425</xdr:colOff>
      <xdr:row>103</xdr:row>
      <xdr:rowOff>698500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664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104</xdr:row>
      <xdr:rowOff>63500</xdr:rowOff>
    </xdr:from>
    <xdr:to>
      <xdr:col>0</xdr:col>
      <xdr:colOff>606425</xdr:colOff>
      <xdr:row>104</xdr:row>
      <xdr:rowOff>698500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7406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105</xdr:row>
      <xdr:rowOff>63500</xdr:rowOff>
    </xdr:from>
    <xdr:to>
      <xdr:col>0</xdr:col>
      <xdr:colOff>606425</xdr:colOff>
      <xdr:row>105</xdr:row>
      <xdr:rowOff>698500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8168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106</xdr:row>
      <xdr:rowOff>63500</xdr:rowOff>
    </xdr:from>
    <xdr:to>
      <xdr:col>0</xdr:col>
      <xdr:colOff>606425</xdr:colOff>
      <xdr:row>106</xdr:row>
      <xdr:rowOff>698500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8930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107</xdr:row>
      <xdr:rowOff>63500</xdr:rowOff>
    </xdr:from>
    <xdr:to>
      <xdr:col>0</xdr:col>
      <xdr:colOff>606425</xdr:colOff>
      <xdr:row>107</xdr:row>
      <xdr:rowOff>698500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969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108</xdr:row>
      <xdr:rowOff>63500</xdr:rowOff>
    </xdr:from>
    <xdr:to>
      <xdr:col>0</xdr:col>
      <xdr:colOff>612775</xdr:colOff>
      <xdr:row>108</xdr:row>
      <xdr:rowOff>698500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045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109</xdr:row>
      <xdr:rowOff>63500</xdr:rowOff>
    </xdr:from>
    <xdr:to>
      <xdr:col>0</xdr:col>
      <xdr:colOff>606425</xdr:colOff>
      <xdr:row>109</xdr:row>
      <xdr:rowOff>698500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121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110</xdr:row>
      <xdr:rowOff>63500</xdr:rowOff>
    </xdr:from>
    <xdr:to>
      <xdr:col>0</xdr:col>
      <xdr:colOff>606425</xdr:colOff>
      <xdr:row>110</xdr:row>
      <xdr:rowOff>698500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197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111</xdr:row>
      <xdr:rowOff>63500</xdr:rowOff>
    </xdr:from>
    <xdr:to>
      <xdr:col>0</xdr:col>
      <xdr:colOff>606425</xdr:colOff>
      <xdr:row>111</xdr:row>
      <xdr:rowOff>698500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274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112</xdr:row>
      <xdr:rowOff>63500</xdr:rowOff>
    </xdr:from>
    <xdr:to>
      <xdr:col>0</xdr:col>
      <xdr:colOff>612775</xdr:colOff>
      <xdr:row>112</xdr:row>
      <xdr:rowOff>698500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3502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113</xdr:row>
      <xdr:rowOff>63500</xdr:rowOff>
    </xdr:from>
    <xdr:to>
      <xdr:col>0</xdr:col>
      <xdr:colOff>612775</xdr:colOff>
      <xdr:row>113</xdr:row>
      <xdr:rowOff>698500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426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114</xdr:row>
      <xdr:rowOff>63500</xdr:rowOff>
    </xdr:from>
    <xdr:to>
      <xdr:col>0</xdr:col>
      <xdr:colOff>606425</xdr:colOff>
      <xdr:row>114</xdr:row>
      <xdr:rowOff>698500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502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115</xdr:row>
      <xdr:rowOff>63500</xdr:rowOff>
    </xdr:from>
    <xdr:to>
      <xdr:col>0</xdr:col>
      <xdr:colOff>606425</xdr:colOff>
      <xdr:row>115</xdr:row>
      <xdr:rowOff>698500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578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116</xdr:row>
      <xdr:rowOff>63500</xdr:rowOff>
    </xdr:from>
    <xdr:to>
      <xdr:col>0</xdr:col>
      <xdr:colOff>606425</xdr:colOff>
      <xdr:row>116</xdr:row>
      <xdr:rowOff>698500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655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117</xdr:row>
      <xdr:rowOff>63500</xdr:rowOff>
    </xdr:from>
    <xdr:to>
      <xdr:col>0</xdr:col>
      <xdr:colOff>606425</xdr:colOff>
      <xdr:row>117</xdr:row>
      <xdr:rowOff>698500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731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118</xdr:row>
      <xdr:rowOff>63500</xdr:rowOff>
    </xdr:from>
    <xdr:to>
      <xdr:col>0</xdr:col>
      <xdr:colOff>606425</xdr:colOff>
      <xdr:row>118</xdr:row>
      <xdr:rowOff>698500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807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119</xdr:row>
      <xdr:rowOff>63500</xdr:rowOff>
    </xdr:from>
    <xdr:to>
      <xdr:col>0</xdr:col>
      <xdr:colOff>606425</xdr:colOff>
      <xdr:row>119</xdr:row>
      <xdr:rowOff>698500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883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120</xdr:row>
      <xdr:rowOff>63500</xdr:rowOff>
    </xdr:from>
    <xdr:to>
      <xdr:col>0</xdr:col>
      <xdr:colOff>606425</xdr:colOff>
      <xdr:row>120</xdr:row>
      <xdr:rowOff>698500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959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121</xdr:row>
      <xdr:rowOff>63500</xdr:rowOff>
    </xdr:from>
    <xdr:to>
      <xdr:col>0</xdr:col>
      <xdr:colOff>606425</xdr:colOff>
      <xdr:row>121</xdr:row>
      <xdr:rowOff>698500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036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122</xdr:row>
      <xdr:rowOff>63500</xdr:rowOff>
    </xdr:from>
    <xdr:to>
      <xdr:col>0</xdr:col>
      <xdr:colOff>606425</xdr:colOff>
      <xdr:row>122</xdr:row>
      <xdr:rowOff>698500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112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123</xdr:row>
      <xdr:rowOff>63500</xdr:rowOff>
    </xdr:from>
    <xdr:to>
      <xdr:col>0</xdr:col>
      <xdr:colOff>612775</xdr:colOff>
      <xdr:row>123</xdr:row>
      <xdr:rowOff>698500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188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124</xdr:row>
      <xdr:rowOff>63500</xdr:rowOff>
    </xdr:from>
    <xdr:to>
      <xdr:col>0</xdr:col>
      <xdr:colOff>612775</xdr:colOff>
      <xdr:row>124</xdr:row>
      <xdr:rowOff>698500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264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125</xdr:row>
      <xdr:rowOff>63500</xdr:rowOff>
    </xdr:from>
    <xdr:to>
      <xdr:col>0</xdr:col>
      <xdr:colOff>606425</xdr:colOff>
      <xdr:row>125</xdr:row>
      <xdr:rowOff>698500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340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126</xdr:row>
      <xdr:rowOff>63500</xdr:rowOff>
    </xdr:from>
    <xdr:to>
      <xdr:col>0</xdr:col>
      <xdr:colOff>606425</xdr:colOff>
      <xdr:row>126</xdr:row>
      <xdr:rowOff>698500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417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127</xdr:row>
      <xdr:rowOff>63500</xdr:rowOff>
    </xdr:from>
    <xdr:to>
      <xdr:col>0</xdr:col>
      <xdr:colOff>606425</xdr:colOff>
      <xdr:row>127</xdr:row>
      <xdr:rowOff>698500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4932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128</xdr:row>
      <xdr:rowOff>63500</xdr:rowOff>
    </xdr:from>
    <xdr:to>
      <xdr:col>0</xdr:col>
      <xdr:colOff>606425</xdr:colOff>
      <xdr:row>128</xdr:row>
      <xdr:rowOff>698500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569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129</xdr:row>
      <xdr:rowOff>63500</xdr:rowOff>
    </xdr:from>
    <xdr:to>
      <xdr:col>0</xdr:col>
      <xdr:colOff>606425</xdr:colOff>
      <xdr:row>129</xdr:row>
      <xdr:rowOff>698500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645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130</xdr:row>
      <xdr:rowOff>63500</xdr:rowOff>
    </xdr:from>
    <xdr:to>
      <xdr:col>0</xdr:col>
      <xdr:colOff>606425</xdr:colOff>
      <xdr:row>130</xdr:row>
      <xdr:rowOff>698500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721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131</xdr:row>
      <xdr:rowOff>63500</xdr:rowOff>
    </xdr:from>
    <xdr:to>
      <xdr:col>0</xdr:col>
      <xdr:colOff>606425</xdr:colOff>
      <xdr:row>131</xdr:row>
      <xdr:rowOff>698500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798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132</xdr:row>
      <xdr:rowOff>63500</xdr:rowOff>
    </xdr:from>
    <xdr:to>
      <xdr:col>0</xdr:col>
      <xdr:colOff>606425</xdr:colOff>
      <xdr:row>132</xdr:row>
      <xdr:rowOff>698500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874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133</xdr:row>
      <xdr:rowOff>63500</xdr:rowOff>
    </xdr:from>
    <xdr:to>
      <xdr:col>0</xdr:col>
      <xdr:colOff>606425</xdr:colOff>
      <xdr:row>133</xdr:row>
      <xdr:rowOff>698500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950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134</xdr:row>
      <xdr:rowOff>63500</xdr:rowOff>
    </xdr:from>
    <xdr:to>
      <xdr:col>0</xdr:col>
      <xdr:colOff>606425</xdr:colOff>
      <xdr:row>134</xdr:row>
      <xdr:rowOff>698500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0026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135</xdr:row>
      <xdr:rowOff>63500</xdr:rowOff>
    </xdr:from>
    <xdr:to>
      <xdr:col>0</xdr:col>
      <xdr:colOff>606425</xdr:colOff>
      <xdr:row>135</xdr:row>
      <xdr:rowOff>698500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0102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136</xdr:row>
      <xdr:rowOff>63500</xdr:rowOff>
    </xdr:from>
    <xdr:to>
      <xdr:col>0</xdr:col>
      <xdr:colOff>606425</xdr:colOff>
      <xdr:row>136</xdr:row>
      <xdr:rowOff>698500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0179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137</xdr:row>
      <xdr:rowOff>63500</xdr:rowOff>
    </xdr:from>
    <xdr:to>
      <xdr:col>0</xdr:col>
      <xdr:colOff>612775</xdr:colOff>
      <xdr:row>137</xdr:row>
      <xdr:rowOff>698500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02552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138</xdr:row>
      <xdr:rowOff>63500</xdr:rowOff>
    </xdr:from>
    <xdr:to>
      <xdr:col>0</xdr:col>
      <xdr:colOff>606425</xdr:colOff>
      <xdr:row>138</xdr:row>
      <xdr:rowOff>698500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0331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139</xdr:row>
      <xdr:rowOff>63500</xdr:rowOff>
    </xdr:from>
    <xdr:to>
      <xdr:col>0</xdr:col>
      <xdr:colOff>606425</xdr:colOff>
      <xdr:row>139</xdr:row>
      <xdr:rowOff>698500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0407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140</xdr:row>
      <xdr:rowOff>63500</xdr:rowOff>
    </xdr:from>
    <xdr:to>
      <xdr:col>0</xdr:col>
      <xdr:colOff>606425</xdr:colOff>
      <xdr:row>140</xdr:row>
      <xdr:rowOff>698500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0483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141</xdr:row>
      <xdr:rowOff>63500</xdr:rowOff>
    </xdr:from>
    <xdr:to>
      <xdr:col>0</xdr:col>
      <xdr:colOff>606425</xdr:colOff>
      <xdr:row>141</xdr:row>
      <xdr:rowOff>698500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0560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142</xdr:row>
      <xdr:rowOff>63500</xdr:rowOff>
    </xdr:from>
    <xdr:to>
      <xdr:col>0</xdr:col>
      <xdr:colOff>606425</xdr:colOff>
      <xdr:row>142</xdr:row>
      <xdr:rowOff>698500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06362500"/>
          <a:ext cx="482600" cy="635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3</xdr:row>
      <xdr:rowOff>63500</xdr:rowOff>
    </xdr:from>
    <xdr:to>
      <xdr:col>0</xdr:col>
      <xdr:colOff>606425</xdr:colOff>
      <xdr:row>3</xdr:row>
      <xdr:rowOff>698500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4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</xdr:row>
      <xdr:rowOff>63500</xdr:rowOff>
    </xdr:from>
    <xdr:to>
      <xdr:col>0</xdr:col>
      <xdr:colOff>606425</xdr:colOff>
      <xdr:row>4</xdr:row>
      <xdr:rowOff>698500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20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</xdr:row>
      <xdr:rowOff>63500</xdr:rowOff>
    </xdr:from>
    <xdr:to>
      <xdr:col>0</xdr:col>
      <xdr:colOff>612775</xdr:colOff>
      <xdr:row>5</xdr:row>
      <xdr:rowOff>698500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968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</xdr:row>
      <xdr:rowOff>63500</xdr:rowOff>
    </xdr:from>
    <xdr:to>
      <xdr:col>0</xdr:col>
      <xdr:colOff>606425</xdr:colOff>
      <xdr:row>6</xdr:row>
      <xdr:rowOff>698500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73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</xdr:row>
      <xdr:rowOff>63500</xdr:rowOff>
    </xdr:from>
    <xdr:to>
      <xdr:col>0</xdr:col>
      <xdr:colOff>612775</xdr:colOff>
      <xdr:row>7</xdr:row>
      <xdr:rowOff>698500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492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</xdr:row>
      <xdr:rowOff>63500</xdr:rowOff>
    </xdr:from>
    <xdr:to>
      <xdr:col>0</xdr:col>
      <xdr:colOff>606425</xdr:colOff>
      <xdr:row>8</xdr:row>
      <xdr:rowOff>698500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25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</xdr:row>
      <xdr:rowOff>63500</xdr:rowOff>
    </xdr:from>
    <xdr:to>
      <xdr:col>0</xdr:col>
      <xdr:colOff>606425</xdr:colOff>
      <xdr:row>9</xdr:row>
      <xdr:rowOff>698500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01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</xdr:row>
      <xdr:rowOff>63500</xdr:rowOff>
    </xdr:from>
    <xdr:to>
      <xdr:col>0</xdr:col>
      <xdr:colOff>606425</xdr:colOff>
      <xdr:row>10</xdr:row>
      <xdr:rowOff>698500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77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</xdr:row>
      <xdr:rowOff>63500</xdr:rowOff>
    </xdr:from>
    <xdr:to>
      <xdr:col>0</xdr:col>
      <xdr:colOff>606425</xdr:colOff>
      <xdr:row>11</xdr:row>
      <xdr:rowOff>698500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540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</xdr:row>
      <xdr:rowOff>63500</xdr:rowOff>
    </xdr:from>
    <xdr:to>
      <xdr:col>0</xdr:col>
      <xdr:colOff>612775</xdr:colOff>
      <xdr:row>12</xdr:row>
      <xdr:rowOff>698500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302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13</xdr:row>
      <xdr:rowOff>63500</xdr:rowOff>
    </xdr:from>
    <xdr:to>
      <xdr:col>0</xdr:col>
      <xdr:colOff>606425</xdr:colOff>
      <xdr:row>13</xdr:row>
      <xdr:rowOff>698500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06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14</xdr:row>
      <xdr:rowOff>63500</xdr:rowOff>
    </xdr:from>
    <xdr:to>
      <xdr:col>0</xdr:col>
      <xdr:colOff>612775</xdr:colOff>
      <xdr:row>14</xdr:row>
      <xdr:rowOff>698500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82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15</xdr:row>
      <xdr:rowOff>63500</xdr:rowOff>
    </xdr:from>
    <xdr:to>
      <xdr:col>0</xdr:col>
      <xdr:colOff>606425</xdr:colOff>
      <xdr:row>15</xdr:row>
      <xdr:rowOff>698500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58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16</xdr:row>
      <xdr:rowOff>63500</xdr:rowOff>
    </xdr:from>
    <xdr:to>
      <xdr:col>0</xdr:col>
      <xdr:colOff>606425</xdr:colOff>
      <xdr:row>16</xdr:row>
      <xdr:rowOff>698500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035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17</xdr:row>
      <xdr:rowOff>63500</xdr:rowOff>
    </xdr:from>
    <xdr:to>
      <xdr:col>0</xdr:col>
      <xdr:colOff>612775</xdr:colOff>
      <xdr:row>17</xdr:row>
      <xdr:rowOff>698500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1112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18</xdr:row>
      <xdr:rowOff>63500</xdr:rowOff>
    </xdr:from>
    <xdr:to>
      <xdr:col>0</xdr:col>
      <xdr:colOff>612775</xdr:colOff>
      <xdr:row>18</xdr:row>
      <xdr:rowOff>698500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187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19</xdr:row>
      <xdr:rowOff>63500</xdr:rowOff>
    </xdr:from>
    <xdr:to>
      <xdr:col>0</xdr:col>
      <xdr:colOff>612775</xdr:colOff>
      <xdr:row>19</xdr:row>
      <xdr:rowOff>698500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263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20</xdr:row>
      <xdr:rowOff>63500</xdr:rowOff>
    </xdr:from>
    <xdr:to>
      <xdr:col>0</xdr:col>
      <xdr:colOff>612775</xdr:colOff>
      <xdr:row>20</xdr:row>
      <xdr:rowOff>698500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398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21</xdr:row>
      <xdr:rowOff>63500</xdr:rowOff>
    </xdr:from>
    <xdr:to>
      <xdr:col>0</xdr:col>
      <xdr:colOff>612775</xdr:colOff>
      <xdr:row>21</xdr:row>
      <xdr:rowOff>698500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416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22</xdr:row>
      <xdr:rowOff>63500</xdr:rowOff>
    </xdr:from>
    <xdr:to>
      <xdr:col>0</xdr:col>
      <xdr:colOff>612775</xdr:colOff>
      <xdr:row>22</xdr:row>
      <xdr:rowOff>698500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4922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23</xdr:row>
      <xdr:rowOff>63500</xdr:rowOff>
    </xdr:from>
    <xdr:to>
      <xdr:col>0</xdr:col>
      <xdr:colOff>606425</xdr:colOff>
      <xdr:row>23</xdr:row>
      <xdr:rowOff>698500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568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24</xdr:row>
      <xdr:rowOff>63500</xdr:rowOff>
    </xdr:from>
    <xdr:to>
      <xdr:col>0</xdr:col>
      <xdr:colOff>606425</xdr:colOff>
      <xdr:row>24</xdr:row>
      <xdr:rowOff>698500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xmlns="" id="{00000000-0008-0000-0100-00001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644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25</xdr:row>
      <xdr:rowOff>63500</xdr:rowOff>
    </xdr:from>
    <xdr:to>
      <xdr:col>0</xdr:col>
      <xdr:colOff>606425</xdr:colOff>
      <xdr:row>25</xdr:row>
      <xdr:rowOff>698500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720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26</xdr:row>
      <xdr:rowOff>63500</xdr:rowOff>
    </xdr:from>
    <xdr:to>
      <xdr:col>0</xdr:col>
      <xdr:colOff>606425</xdr:colOff>
      <xdr:row>26</xdr:row>
      <xdr:rowOff>698500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797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27</xdr:row>
      <xdr:rowOff>63500</xdr:rowOff>
    </xdr:from>
    <xdr:to>
      <xdr:col>0</xdr:col>
      <xdr:colOff>612775</xdr:colOff>
      <xdr:row>27</xdr:row>
      <xdr:rowOff>698500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8732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28</xdr:row>
      <xdr:rowOff>63500</xdr:rowOff>
    </xdr:from>
    <xdr:to>
      <xdr:col>0</xdr:col>
      <xdr:colOff>606425</xdr:colOff>
      <xdr:row>28</xdr:row>
      <xdr:rowOff>698500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9494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29</xdr:row>
      <xdr:rowOff>63500</xdr:rowOff>
    </xdr:from>
    <xdr:to>
      <xdr:col>0</xdr:col>
      <xdr:colOff>606425</xdr:colOff>
      <xdr:row>29</xdr:row>
      <xdr:rowOff>698500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xmlns="" id="{00000000-0008-0000-0100-00001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0256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30</xdr:row>
      <xdr:rowOff>63500</xdr:rowOff>
    </xdr:from>
    <xdr:to>
      <xdr:col>0</xdr:col>
      <xdr:colOff>612775</xdr:colOff>
      <xdr:row>30</xdr:row>
      <xdr:rowOff>698500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1018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31</xdr:row>
      <xdr:rowOff>63500</xdr:rowOff>
    </xdr:from>
    <xdr:to>
      <xdr:col>0</xdr:col>
      <xdr:colOff>612775</xdr:colOff>
      <xdr:row>31</xdr:row>
      <xdr:rowOff>698500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178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32</xdr:row>
      <xdr:rowOff>63500</xdr:rowOff>
    </xdr:from>
    <xdr:to>
      <xdr:col>0</xdr:col>
      <xdr:colOff>606425</xdr:colOff>
      <xdr:row>32</xdr:row>
      <xdr:rowOff>698500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254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33</xdr:row>
      <xdr:rowOff>63500</xdr:rowOff>
    </xdr:from>
    <xdr:to>
      <xdr:col>0</xdr:col>
      <xdr:colOff>606425</xdr:colOff>
      <xdr:row>33</xdr:row>
      <xdr:rowOff>698500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330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34</xdr:row>
      <xdr:rowOff>63500</xdr:rowOff>
    </xdr:from>
    <xdr:to>
      <xdr:col>0</xdr:col>
      <xdr:colOff>606425</xdr:colOff>
      <xdr:row>34</xdr:row>
      <xdr:rowOff>698500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406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35</xdr:row>
      <xdr:rowOff>63500</xdr:rowOff>
    </xdr:from>
    <xdr:to>
      <xdr:col>0</xdr:col>
      <xdr:colOff>606425</xdr:colOff>
      <xdr:row>35</xdr:row>
      <xdr:rowOff>698500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482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36</xdr:row>
      <xdr:rowOff>63500</xdr:rowOff>
    </xdr:from>
    <xdr:to>
      <xdr:col>0</xdr:col>
      <xdr:colOff>612775</xdr:colOff>
      <xdr:row>36</xdr:row>
      <xdr:rowOff>698500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559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37</xdr:row>
      <xdr:rowOff>63500</xdr:rowOff>
    </xdr:from>
    <xdr:to>
      <xdr:col>0</xdr:col>
      <xdr:colOff>606425</xdr:colOff>
      <xdr:row>37</xdr:row>
      <xdr:rowOff>698500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635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38</xdr:row>
      <xdr:rowOff>63500</xdr:rowOff>
    </xdr:from>
    <xdr:to>
      <xdr:col>0</xdr:col>
      <xdr:colOff>612775</xdr:colOff>
      <xdr:row>38</xdr:row>
      <xdr:rowOff>698500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711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39</xdr:row>
      <xdr:rowOff>63500</xdr:rowOff>
    </xdr:from>
    <xdr:to>
      <xdr:col>0</xdr:col>
      <xdr:colOff>612775</xdr:colOff>
      <xdr:row>39</xdr:row>
      <xdr:rowOff>698500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xmlns="" id="{00000000-0008-0000-0100-00002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787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40</xdr:row>
      <xdr:rowOff>63500</xdr:rowOff>
    </xdr:from>
    <xdr:to>
      <xdr:col>0</xdr:col>
      <xdr:colOff>606425</xdr:colOff>
      <xdr:row>40</xdr:row>
      <xdr:rowOff>698500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xmlns="" id="{00000000-0008-0000-0100-00002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863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41</xdr:row>
      <xdr:rowOff>63500</xdr:rowOff>
    </xdr:from>
    <xdr:to>
      <xdr:col>0</xdr:col>
      <xdr:colOff>606425</xdr:colOff>
      <xdr:row>41</xdr:row>
      <xdr:rowOff>698500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xmlns="" id="{00000000-0008-0000-0100-00002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940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42</xdr:row>
      <xdr:rowOff>63500</xdr:rowOff>
    </xdr:from>
    <xdr:to>
      <xdr:col>0</xdr:col>
      <xdr:colOff>606425</xdr:colOff>
      <xdr:row>42</xdr:row>
      <xdr:rowOff>698500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xmlns="" id="{00000000-0008-0000-0100-00002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016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43</xdr:row>
      <xdr:rowOff>63500</xdr:rowOff>
    </xdr:from>
    <xdr:to>
      <xdr:col>0</xdr:col>
      <xdr:colOff>612775</xdr:colOff>
      <xdr:row>43</xdr:row>
      <xdr:rowOff>698500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xmlns="" id="{00000000-0008-0000-0100-00002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092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44</xdr:row>
      <xdr:rowOff>63500</xdr:rowOff>
    </xdr:from>
    <xdr:to>
      <xdr:col>0</xdr:col>
      <xdr:colOff>606425</xdr:colOff>
      <xdr:row>44</xdr:row>
      <xdr:rowOff>698500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xmlns="" id="{00000000-0008-0000-0100-00002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168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45</xdr:row>
      <xdr:rowOff>63500</xdr:rowOff>
    </xdr:from>
    <xdr:to>
      <xdr:col>0</xdr:col>
      <xdr:colOff>606425</xdr:colOff>
      <xdr:row>45</xdr:row>
      <xdr:rowOff>698500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xmlns="" id="{00000000-0008-0000-0100-00002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244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46</xdr:row>
      <xdr:rowOff>63500</xdr:rowOff>
    </xdr:from>
    <xdr:to>
      <xdr:col>0</xdr:col>
      <xdr:colOff>606425</xdr:colOff>
      <xdr:row>46</xdr:row>
      <xdr:rowOff>698500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xmlns="" id="{00000000-0008-0000-0100-00002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321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47</xdr:row>
      <xdr:rowOff>63500</xdr:rowOff>
    </xdr:from>
    <xdr:to>
      <xdr:col>0</xdr:col>
      <xdr:colOff>606425</xdr:colOff>
      <xdr:row>47</xdr:row>
      <xdr:rowOff>698500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xmlns="" id="{00000000-0008-0000-0100-00002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397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48</xdr:row>
      <xdr:rowOff>63500</xdr:rowOff>
    </xdr:from>
    <xdr:to>
      <xdr:col>0</xdr:col>
      <xdr:colOff>606425</xdr:colOff>
      <xdr:row>48</xdr:row>
      <xdr:rowOff>698500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xmlns="" id="{00000000-0008-0000-0100-00002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473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49</xdr:row>
      <xdr:rowOff>63500</xdr:rowOff>
    </xdr:from>
    <xdr:to>
      <xdr:col>0</xdr:col>
      <xdr:colOff>612775</xdr:colOff>
      <xdr:row>49</xdr:row>
      <xdr:rowOff>698500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xmlns="" id="{00000000-0008-0000-0100-00003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549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50</xdr:row>
      <xdr:rowOff>63500</xdr:rowOff>
    </xdr:from>
    <xdr:to>
      <xdr:col>0</xdr:col>
      <xdr:colOff>606425</xdr:colOff>
      <xdr:row>50</xdr:row>
      <xdr:rowOff>698500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xmlns="" id="{00000000-0008-0000-0100-00003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625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51</xdr:row>
      <xdr:rowOff>63500</xdr:rowOff>
    </xdr:from>
    <xdr:to>
      <xdr:col>0</xdr:col>
      <xdr:colOff>612775</xdr:colOff>
      <xdr:row>51</xdr:row>
      <xdr:rowOff>698500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xmlns="" id="{00000000-0008-0000-0100-00003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702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52</xdr:row>
      <xdr:rowOff>63500</xdr:rowOff>
    </xdr:from>
    <xdr:to>
      <xdr:col>0</xdr:col>
      <xdr:colOff>606425</xdr:colOff>
      <xdr:row>52</xdr:row>
      <xdr:rowOff>698500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xmlns="" id="{00000000-0008-0000-0100-00003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778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53</xdr:row>
      <xdr:rowOff>63500</xdr:rowOff>
    </xdr:from>
    <xdr:to>
      <xdr:col>0</xdr:col>
      <xdr:colOff>606425</xdr:colOff>
      <xdr:row>53</xdr:row>
      <xdr:rowOff>698500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xmlns="" id="{00000000-0008-0000-0100-00003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854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54</xdr:row>
      <xdr:rowOff>63500</xdr:rowOff>
    </xdr:from>
    <xdr:to>
      <xdr:col>0</xdr:col>
      <xdr:colOff>606425</xdr:colOff>
      <xdr:row>54</xdr:row>
      <xdr:rowOff>698500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xmlns="" id="{00000000-0008-0000-0100-00003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930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55</xdr:row>
      <xdr:rowOff>63500</xdr:rowOff>
    </xdr:from>
    <xdr:to>
      <xdr:col>0</xdr:col>
      <xdr:colOff>606425</xdr:colOff>
      <xdr:row>55</xdr:row>
      <xdr:rowOff>698500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xmlns="" id="{00000000-0008-0000-0100-00003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006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56</xdr:row>
      <xdr:rowOff>63500</xdr:rowOff>
    </xdr:from>
    <xdr:to>
      <xdr:col>0</xdr:col>
      <xdr:colOff>612775</xdr:colOff>
      <xdr:row>56</xdr:row>
      <xdr:rowOff>698500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xmlns="" id="{00000000-0008-0000-0100-00003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083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57</xdr:row>
      <xdr:rowOff>63500</xdr:rowOff>
    </xdr:from>
    <xdr:to>
      <xdr:col>0</xdr:col>
      <xdr:colOff>606425</xdr:colOff>
      <xdr:row>57</xdr:row>
      <xdr:rowOff>698500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xmlns="" id="{00000000-0008-0000-0100-00003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159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58</xdr:row>
      <xdr:rowOff>63500</xdr:rowOff>
    </xdr:from>
    <xdr:to>
      <xdr:col>0</xdr:col>
      <xdr:colOff>612775</xdr:colOff>
      <xdr:row>58</xdr:row>
      <xdr:rowOff>698500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xmlns="" id="{00000000-0008-0000-0100-00003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235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59</xdr:row>
      <xdr:rowOff>63500</xdr:rowOff>
    </xdr:from>
    <xdr:to>
      <xdr:col>0</xdr:col>
      <xdr:colOff>606425</xdr:colOff>
      <xdr:row>59</xdr:row>
      <xdr:rowOff>698500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xmlns="" id="{00000000-0008-0000-0100-00003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311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60</xdr:row>
      <xdr:rowOff>63500</xdr:rowOff>
    </xdr:from>
    <xdr:to>
      <xdr:col>0</xdr:col>
      <xdr:colOff>606425</xdr:colOff>
      <xdr:row>60</xdr:row>
      <xdr:rowOff>698500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xmlns="" id="{00000000-0008-0000-0100-00003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387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61</xdr:row>
      <xdr:rowOff>63500</xdr:rowOff>
    </xdr:from>
    <xdr:to>
      <xdr:col>0</xdr:col>
      <xdr:colOff>606425</xdr:colOff>
      <xdr:row>61</xdr:row>
      <xdr:rowOff>698500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xmlns="" id="{00000000-0008-0000-0100-00003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464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62</xdr:row>
      <xdr:rowOff>63500</xdr:rowOff>
    </xdr:from>
    <xdr:to>
      <xdr:col>0</xdr:col>
      <xdr:colOff>606425</xdr:colOff>
      <xdr:row>62</xdr:row>
      <xdr:rowOff>698500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xmlns="" id="{00000000-0008-0000-0100-00003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540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63</xdr:row>
      <xdr:rowOff>63500</xdr:rowOff>
    </xdr:from>
    <xdr:to>
      <xdr:col>0</xdr:col>
      <xdr:colOff>606425</xdr:colOff>
      <xdr:row>63</xdr:row>
      <xdr:rowOff>698500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xmlns="" id="{00000000-0008-0000-0100-00003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616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64</xdr:row>
      <xdr:rowOff>63500</xdr:rowOff>
    </xdr:from>
    <xdr:to>
      <xdr:col>0</xdr:col>
      <xdr:colOff>606425</xdr:colOff>
      <xdr:row>64</xdr:row>
      <xdr:rowOff>698500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xmlns="" id="{00000000-0008-0000-0100-00003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692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65</xdr:row>
      <xdr:rowOff>63500</xdr:rowOff>
    </xdr:from>
    <xdr:to>
      <xdr:col>0</xdr:col>
      <xdr:colOff>606425</xdr:colOff>
      <xdr:row>65</xdr:row>
      <xdr:rowOff>698500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xmlns="" id="{00000000-0008-0000-0100-00004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768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66</xdr:row>
      <xdr:rowOff>63500</xdr:rowOff>
    </xdr:from>
    <xdr:to>
      <xdr:col>0</xdr:col>
      <xdr:colOff>606425</xdr:colOff>
      <xdr:row>66</xdr:row>
      <xdr:rowOff>698500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xmlns="" id="{00000000-0008-0000-0100-00004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845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67</xdr:row>
      <xdr:rowOff>63500</xdr:rowOff>
    </xdr:from>
    <xdr:to>
      <xdr:col>0</xdr:col>
      <xdr:colOff>606425</xdr:colOff>
      <xdr:row>67</xdr:row>
      <xdr:rowOff>698500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xmlns="" id="{00000000-0008-0000-0100-00004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921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68</xdr:row>
      <xdr:rowOff>63500</xdr:rowOff>
    </xdr:from>
    <xdr:to>
      <xdr:col>0</xdr:col>
      <xdr:colOff>606425</xdr:colOff>
      <xdr:row>68</xdr:row>
      <xdr:rowOff>698500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xmlns="" id="{00000000-0008-0000-0100-00004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997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69</xdr:row>
      <xdr:rowOff>63500</xdr:rowOff>
    </xdr:from>
    <xdr:to>
      <xdr:col>0</xdr:col>
      <xdr:colOff>612775</xdr:colOff>
      <xdr:row>69</xdr:row>
      <xdr:rowOff>698500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xmlns="" id="{00000000-0008-0000-0100-00004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073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70</xdr:row>
      <xdr:rowOff>63500</xdr:rowOff>
    </xdr:from>
    <xdr:to>
      <xdr:col>0</xdr:col>
      <xdr:colOff>612775</xdr:colOff>
      <xdr:row>70</xdr:row>
      <xdr:rowOff>698500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xmlns="" id="{00000000-0008-0000-0100-00004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1498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71</xdr:row>
      <xdr:rowOff>63500</xdr:rowOff>
    </xdr:from>
    <xdr:to>
      <xdr:col>0</xdr:col>
      <xdr:colOff>606425</xdr:colOff>
      <xdr:row>71</xdr:row>
      <xdr:rowOff>698500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xmlns="" id="{00000000-0008-0000-0100-00004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226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72</xdr:row>
      <xdr:rowOff>63500</xdr:rowOff>
    </xdr:from>
    <xdr:to>
      <xdr:col>0</xdr:col>
      <xdr:colOff>606425</xdr:colOff>
      <xdr:row>72</xdr:row>
      <xdr:rowOff>698500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xmlns="" id="{00000000-0008-0000-0100-00004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302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73</xdr:row>
      <xdr:rowOff>63500</xdr:rowOff>
    </xdr:from>
    <xdr:to>
      <xdr:col>0</xdr:col>
      <xdr:colOff>612775</xdr:colOff>
      <xdr:row>73</xdr:row>
      <xdr:rowOff>698500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xmlns="" id="{00000000-0008-0000-0100-00004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378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74</xdr:row>
      <xdr:rowOff>63500</xdr:rowOff>
    </xdr:from>
    <xdr:to>
      <xdr:col>0</xdr:col>
      <xdr:colOff>606425</xdr:colOff>
      <xdr:row>74</xdr:row>
      <xdr:rowOff>698500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xmlns="" id="{00000000-0008-0000-0100-00004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454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75</xdr:row>
      <xdr:rowOff>63500</xdr:rowOff>
    </xdr:from>
    <xdr:to>
      <xdr:col>0</xdr:col>
      <xdr:colOff>606425</xdr:colOff>
      <xdr:row>75</xdr:row>
      <xdr:rowOff>698500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xmlns="" id="{00000000-0008-0000-0100-00004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530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76</xdr:row>
      <xdr:rowOff>63500</xdr:rowOff>
    </xdr:from>
    <xdr:to>
      <xdr:col>0</xdr:col>
      <xdr:colOff>612775</xdr:colOff>
      <xdr:row>76</xdr:row>
      <xdr:rowOff>698500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xmlns="" id="{00000000-0008-0000-0100-00004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607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77</xdr:row>
      <xdr:rowOff>63500</xdr:rowOff>
    </xdr:from>
    <xdr:to>
      <xdr:col>0</xdr:col>
      <xdr:colOff>612775</xdr:colOff>
      <xdr:row>77</xdr:row>
      <xdr:rowOff>698500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xmlns="" id="{00000000-0008-0000-0100-00004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6832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78</xdr:row>
      <xdr:rowOff>63500</xdr:rowOff>
    </xdr:from>
    <xdr:to>
      <xdr:col>0</xdr:col>
      <xdr:colOff>606425</xdr:colOff>
      <xdr:row>78</xdr:row>
      <xdr:rowOff>698500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xmlns="" id="{00000000-0008-0000-0100-00004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759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79</xdr:row>
      <xdr:rowOff>63500</xdr:rowOff>
    </xdr:from>
    <xdr:to>
      <xdr:col>0</xdr:col>
      <xdr:colOff>606425</xdr:colOff>
      <xdr:row>79</xdr:row>
      <xdr:rowOff>698500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xmlns="" id="{00000000-0008-0000-0100-00004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835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80</xdr:row>
      <xdr:rowOff>63500</xdr:rowOff>
    </xdr:from>
    <xdr:to>
      <xdr:col>0</xdr:col>
      <xdr:colOff>606425</xdr:colOff>
      <xdr:row>80</xdr:row>
      <xdr:rowOff>698500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xmlns="" id="{00000000-0008-0000-0100-00004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911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81</xdr:row>
      <xdr:rowOff>63500</xdr:rowOff>
    </xdr:from>
    <xdr:to>
      <xdr:col>0</xdr:col>
      <xdr:colOff>612775</xdr:colOff>
      <xdr:row>81</xdr:row>
      <xdr:rowOff>698500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xmlns="" id="{00000000-0008-0000-0100-00005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988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82</xdr:row>
      <xdr:rowOff>63500</xdr:rowOff>
    </xdr:from>
    <xdr:to>
      <xdr:col>0</xdr:col>
      <xdr:colOff>606425</xdr:colOff>
      <xdr:row>82</xdr:row>
      <xdr:rowOff>698500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xmlns="" id="{00000000-0008-0000-0100-00005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064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83</xdr:row>
      <xdr:rowOff>63500</xdr:rowOff>
    </xdr:from>
    <xdr:to>
      <xdr:col>0</xdr:col>
      <xdr:colOff>612775</xdr:colOff>
      <xdr:row>83</xdr:row>
      <xdr:rowOff>698500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xmlns="" id="{00000000-0008-0000-0100-00005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140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84</xdr:row>
      <xdr:rowOff>63500</xdr:rowOff>
    </xdr:from>
    <xdr:to>
      <xdr:col>0</xdr:col>
      <xdr:colOff>606425</xdr:colOff>
      <xdr:row>84</xdr:row>
      <xdr:rowOff>698500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xmlns="" id="{00000000-0008-0000-0100-00005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216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85</xdr:row>
      <xdr:rowOff>63500</xdr:rowOff>
    </xdr:from>
    <xdr:to>
      <xdr:col>0</xdr:col>
      <xdr:colOff>612775</xdr:colOff>
      <xdr:row>85</xdr:row>
      <xdr:rowOff>698500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xmlns="" id="{00000000-0008-0000-0100-00005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2928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86</xdr:row>
      <xdr:rowOff>63500</xdr:rowOff>
    </xdr:from>
    <xdr:to>
      <xdr:col>0</xdr:col>
      <xdr:colOff>612775</xdr:colOff>
      <xdr:row>86</xdr:row>
      <xdr:rowOff>698500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xmlns="" id="{00000000-0008-0000-0100-00005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369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87</xdr:row>
      <xdr:rowOff>63500</xdr:rowOff>
    </xdr:from>
    <xdr:to>
      <xdr:col>0</xdr:col>
      <xdr:colOff>606425</xdr:colOff>
      <xdr:row>87</xdr:row>
      <xdr:rowOff>698500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xmlns="" id="{00000000-0008-0000-0100-00005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445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88</xdr:row>
      <xdr:rowOff>63500</xdr:rowOff>
    </xdr:from>
    <xdr:to>
      <xdr:col>0</xdr:col>
      <xdr:colOff>606425</xdr:colOff>
      <xdr:row>88</xdr:row>
      <xdr:rowOff>698500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xmlns="" id="{00000000-0008-0000-0100-00005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521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89</xdr:row>
      <xdr:rowOff>63500</xdr:rowOff>
    </xdr:from>
    <xdr:to>
      <xdr:col>0</xdr:col>
      <xdr:colOff>606425</xdr:colOff>
      <xdr:row>89</xdr:row>
      <xdr:rowOff>698500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xmlns="" id="{00000000-0008-0000-0100-00005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597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90</xdr:row>
      <xdr:rowOff>63500</xdr:rowOff>
    </xdr:from>
    <xdr:to>
      <xdr:col>0</xdr:col>
      <xdr:colOff>606425</xdr:colOff>
      <xdr:row>90</xdr:row>
      <xdr:rowOff>698500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xmlns="" id="{00000000-0008-0000-0100-00005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673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91</xdr:row>
      <xdr:rowOff>63500</xdr:rowOff>
    </xdr:from>
    <xdr:to>
      <xdr:col>0</xdr:col>
      <xdr:colOff>606425</xdr:colOff>
      <xdr:row>91</xdr:row>
      <xdr:rowOff>698500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xmlns="" id="{00000000-0008-0000-0100-00005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750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92</xdr:row>
      <xdr:rowOff>63500</xdr:rowOff>
    </xdr:from>
    <xdr:to>
      <xdr:col>0</xdr:col>
      <xdr:colOff>612775</xdr:colOff>
      <xdr:row>92</xdr:row>
      <xdr:rowOff>698500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xmlns="" id="{00000000-0008-0000-0100-00005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8262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93</xdr:row>
      <xdr:rowOff>63500</xdr:rowOff>
    </xdr:from>
    <xdr:to>
      <xdr:col>0</xdr:col>
      <xdr:colOff>606425</xdr:colOff>
      <xdr:row>93</xdr:row>
      <xdr:rowOff>698500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xmlns="" id="{00000000-0008-0000-0100-00005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902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94</xdr:row>
      <xdr:rowOff>63500</xdr:rowOff>
    </xdr:from>
    <xdr:to>
      <xdr:col>0</xdr:col>
      <xdr:colOff>612775</xdr:colOff>
      <xdr:row>94</xdr:row>
      <xdr:rowOff>698500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xmlns="" id="{00000000-0008-0000-0100-00005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978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95</xdr:row>
      <xdr:rowOff>63500</xdr:rowOff>
    </xdr:from>
    <xdr:to>
      <xdr:col>0</xdr:col>
      <xdr:colOff>606425</xdr:colOff>
      <xdr:row>95</xdr:row>
      <xdr:rowOff>698500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xmlns="" id="{00000000-0008-0000-0100-00005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054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96</xdr:row>
      <xdr:rowOff>63500</xdr:rowOff>
    </xdr:from>
    <xdr:to>
      <xdr:col>0</xdr:col>
      <xdr:colOff>612775</xdr:colOff>
      <xdr:row>96</xdr:row>
      <xdr:rowOff>698500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xmlns="" id="{00000000-0008-0000-0100-00005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131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97</xdr:row>
      <xdr:rowOff>63500</xdr:rowOff>
    </xdr:from>
    <xdr:to>
      <xdr:col>0</xdr:col>
      <xdr:colOff>612775</xdr:colOff>
      <xdr:row>97</xdr:row>
      <xdr:rowOff>698500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xmlns="" id="{00000000-0008-0000-0100-00006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2072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98</xdr:row>
      <xdr:rowOff>63500</xdr:rowOff>
    </xdr:from>
    <xdr:to>
      <xdr:col>0</xdr:col>
      <xdr:colOff>612775</xdr:colOff>
      <xdr:row>98</xdr:row>
      <xdr:rowOff>698500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xmlns="" id="{00000000-0008-0000-0100-00006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283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99</xdr:row>
      <xdr:rowOff>63500</xdr:rowOff>
    </xdr:from>
    <xdr:to>
      <xdr:col>0</xdr:col>
      <xdr:colOff>606425</xdr:colOff>
      <xdr:row>99</xdr:row>
      <xdr:rowOff>698500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xmlns="" id="{00000000-0008-0000-0100-00006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359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100</xdr:row>
      <xdr:rowOff>63500</xdr:rowOff>
    </xdr:from>
    <xdr:to>
      <xdr:col>0</xdr:col>
      <xdr:colOff>606425</xdr:colOff>
      <xdr:row>100</xdr:row>
      <xdr:rowOff>698500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xmlns="" id="{00000000-0008-0000-0100-00006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435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101</xdr:row>
      <xdr:rowOff>63500</xdr:rowOff>
    </xdr:from>
    <xdr:to>
      <xdr:col>0</xdr:col>
      <xdr:colOff>612775</xdr:colOff>
      <xdr:row>101</xdr:row>
      <xdr:rowOff>698500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xmlns="" id="{00000000-0008-0000-0100-00006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5120500"/>
          <a:ext cx="508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102</xdr:row>
      <xdr:rowOff>63500</xdr:rowOff>
    </xdr:from>
    <xdr:to>
      <xdr:col>0</xdr:col>
      <xdr:colOff>612775</xdr:colOff>
      <xdr:row>102</xdr:row>
      <xdr:rowOff>698500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xmlns="" id="{00000000-0008-0000-0100-00006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5882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103</xdr:row>
      <xdr:rowOff>63500</xdr:rowOff>
    </xdr:from>
    <xdr:to>
      <xdr:col>0</xdr:col>
      <xdr:colOff>612775</xdr:colOff>
      <xdr:row>103</xdr:row>
      <xdr:rowOff>698500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xmlns="" id="{00000000-0008-0000-0100-00006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664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104</xdr:row>
      <xdr:rowOff>63500</xdr:rowOff>
    </xdr:from>
    <xdr:to>
      <xdr:col>0</xdr:col>
      <xdr:colOff>606425</xdr:colOff>
      <xdr:row>104</xdr:row>
      <xdr:rowOff>698500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xmlns="" id="{00000000-0008-0000-0100-00006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740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105</xdr:row>
      <xdr:rowOff>63500</xdr:rowOff>
    </xdr:from>
    <xdr:to>
      <xdr:col>0</xdr:col>
      <xdr:colOff>606425</xdr:colOff>
      <xdr:row>105</xdr:row>
      <xdr:rowOff>698500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xmlns="" id="{00000000-0008-0000-0100-00006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816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106</xdr:row>
      <xdr:rowOff>63500</xdr:rowOff>
    </xdr:from>
    <xdr:to>
      <xdr:col>0</xdr:col>
      <xdr:colOff>606425</xdr:colOff>
      <xdr:row>106</xdr:row>
      <xdr:rowOff>698500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xmlns="" id="{00000000-0008-0000-0100-00006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893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107</xdr:row>
      <xdr:rowOff>63500</xdr:rowOff>
    </xdr:from>
    <xdr:to>
      <xdr:col>0</xdr:col>
      <xdr:colOff>606425</xdr:colOff>
      <xdr:row>107</xdr:row>
      <xdr:rowOff>698500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xmlns="" id="{00000000-0008-0000-0100-00006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969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108</xdr:row>
      <xdr:rowOff>63500</xdr:rowOff>
    </xdr:from>
    <xdr:to>
      <xdr:col>0</xdr:col>
      <xdr:colOff>612775</xdr:colOff>
      <xdr:row>108</xdr:row>
      <xdr:rowOff>698500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xmlns="" id="{00000000-0008-0000-0100-00006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045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109</xdr:row>
      <xdr:rowOff>63500</xdr:rowOff>
    </xdr:from>
    <xdr:to>
      <xdr:col>0</xdr:col>
      <xdr:colOff>606425</xdr:colOff>
      <xdr:row>109</xdr:row>
      <xdr:rowOff>698500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xmlns="" id="{00000000-0008-0000-0100-00006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121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110</xdr:row>
      <xdr:rowOff>63500</xdr:rowOff>
    </xdr:from>
    <xdr:to>
      <xdr:col>0</xdr:col>
      <xdr:colOff>606425</xdr:colOff>
      <xdr:row>110</xdr:row>
      <xdr:rowOff>698500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xmlns="" id="{00000000-0008-0000-0100-00006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197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111</xdr:row>
      <xdr:rowOff>63500</xdr:rowOff>
    </xdr:from>
    <xdr:to>
      <xdr:col>0</xdr:col>
      <xdr:colOff>606425</xdr:colOff>
      <xdr:row>111</xdr:row>
      <xdr:rowOff>698500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xmlns="" id="{00000000-0008-0000-0100-00006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274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112</xdr:row>
      <xdr:rowOff>63500</xdr:rowOff>
    </xdr:from>
    <xdr:to>
      <xdr:col>0</xdr:col>
      <xdr:colOff>606425</xdr:colOff>
      <xdr:row>112</xdr:row>
      <xdr:rowOff>698500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xmlns="" id="{00000000-0008-0000-0100-00006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350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113</xdr:row>
      <xdr:rowOff>63500</xdr:rowOff>
    </xdr:from>
    <xdr:to>
      <xdr:col>0</xdr:col>
      <xdr:colOff>606425</xdr:colOff>
      <xdr:row>113</xdr:row>
      <xdr:rowOff>698500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xmlns="" id="{00000000-0008-0000-0100-00007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426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114</xdr:row>
      <xdr:rowOff>63500</xdr:rowOff>
    </xdr:from>
    <xdr:to>
      <xdr:col>0</xdr:col>
      <xdr:colOff>612775</xdr:colOff>
      <xdr:row>114</xdr:row>
      <xdr:rowOff>698500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xmlns="" id="{00000000-0008-0000-0100-00007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502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115</xdr:row>
      <xdr:rowOff>63500</xdr:rowOff>
    </xdr:from>
    <xdr:to>
      <xdr:col>0</xdr:col>
      <xdr:colOff>612775</xdr:colOff>
      <xdr:row>115</xdr:row>
      <xdr:rowOff>698500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xmlns="" id="{00000000-0008-0000-0100-00007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5788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116</xdr:row>
      <xdr:rowOff>63500</xdr:rowOff>
    </xdr:from>
    <xdr:to>
      <xdr:col>0</xdr:col>
      <xdr:colOff>606425</xdr:colOff>
      <xdr:row>116</xdr:row>
      <xdr:rowOff>698500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xmlns="" id="{00000000-0008-0000-0100-00007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655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117</xdr:row>
      <xdr:rowOff>63500</xdr:rowOff>
    </xdr:from>
    <xdr:to>
      <xdr:col>0</xdr:col>
      <xdr:colOff>606425</xdr:colOff>
      <xdr:row>117</xdr:row>
      <xdr:rowOff>698500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xmlns="" id="{00000000-0008-0000-0100-00007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731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118</xdr:row>
      <xdr:rowOff>63500</xdr:rowOff>
    </xdr:from>
    <xdr:to>
      <xdr:col>0</xdr:col>
      <xdr:colOff>612775</xdr:colOff>
      <xdr:row>118</xdr:row>
      <xdr:rowOff>698500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xmlns="" id="{00000000-0008-0000-0100-00007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807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119</xdr:row>
      <xdr:rowOff>63500</xdr:rowOff>
    </xdr:from>
    <xdr:to>
      <xdr:col>0</xdr:col>
      <xdr:colOff>606425</xdr:colOff>
      <xdr:row>119</xdr:row>
      <xdr:rowOff>698500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xmlns="" id="{00000000-0008-0000-0100-00007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883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120</xdr:row>
      <xdr:rowOff>63500</xdr:rowOff>
    </xdr:from>
    <xdr:to>
      <xdr:col>0</xdr:col>
      <xdr:colOff>612775</xdr:colOff>
      <xdr:row>120</xdr:row>
      <xdr:rowOff>698500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xmlns="" id="{00000000-0008-0000-0100-00007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9598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121</xdr:row>
      <xdr:rowOff>63500</xdr:rowOff>
    </xdr:from>
    <xdr:to>
      <xdr:col>0</xdr:col>
      <xdr:colOff>606425</xdr:colOff>
      <xdr:row>121</xdr:row>
      <xdr:rowOff>698500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xmlns="" id="{00000000-0008-0000-0100-00007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036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122</xdr:row>
      <xdr:rowOff>63500</xdr:rowOff>
    </xdr:from>
    <xdr:to>
      <xdr:col>0</xdr:col>
      <xdr:colOff>606425</xdr:colOff>
      <xdr:row>122</xdr:row>
      <xdr:rowOff>698500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xmlns="" id="{00000000-0008-0000-0100-00007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112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123</xdr:row>
      <xdr:rowOff>63500</xdr:rowOff>
    </xdr:from>
    <xdr:to>
      <xdr:col>0</xdr:col>
      <xdr:colOff>606425</xdr:colOff>
      <xdr:row>123</xdr:row>
      <xdr:rowOff>698500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xmlns="" id="{00000000-0008-0000-0100-00007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188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124</xdr:row>
      <xdr:rowOff>63500</xdr:rowOff>
    </xdr:from>
    <xdr:to>
      <xdr:col>0</xdr:col>
      <xdr:colOff>606425</xdr:colOff>
      <xdr:row>124</xdr:row>
      <xdr:rowOff>698500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xmlns="" id="{00000000-0008-0000-0100-00007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264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125</xdr:row>
      <xdr:rowOff>63500</xdr:rowOff>
    </xdr:from>
    <xdr:to>
      <xdr:col>0</xdr:col>
      <xdr:colOff>606425</xdr:colOff>
      <xdr:row>125</xdr:row>
      <xdr:rowOff>698500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xmlns="" id="{00000000-0008-0000-0100-00007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340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126</xdr:row>
      <xdr:rowOff>63500</xdr:rowOff>
    </xdr:from>
    <xdr:to>
      <xdr:col>0</xdr:col>
      <xdr:colOff>606425</xdr:colOff>
      <xdr:row>126</xdr:row>
      <xdr:rowOff>698500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xmlns="" id="{00000000-0008-0000-0100-00007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4170500"/>
          <a:ext cx="482600" cy="635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4</xdr:row>
      <xdr:rowOff>63500</xdr:rowOff>
    </xdr:from>
    <xdr:to>
      <xdr:col>0</xdr:col>
      <xdr:colOff>612775</xdr:colOff>
      <xdr:row>4</xdr:row>
      <xdr:rowOff>698500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20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</xdr:row>
      <xdr:rowOff>63500</xdr:rowOff>
    </xdr:from>
    <xdr:to>
      <xdr:col>0</xdr:col>
      <xdr:colOff>606425</xdr:colOff>
      <xdr:row>5</xdr:row>
      <xdr:rowOff>698500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968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</xdr:row>
      <xdr:rowOff>63500</xdr:rowOff>
    </xdr:from>
    <xdr:to>
      <xdr:col>0</xdr:col>
      <xdr:colOff>606425</xdr:colOff>
      <xdr:row>6</xdr:row>
      <xdr:rowOff>698500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73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</xdr:row>
      <xdr:rowOff>63500</xdr:rowOff>
    </xdr:from>
    <xdr:to>
      <xdr:col>0</xdr:col>
      <xdr:colOff>606425</xdr:colOff>
      <xdr:row>7</xdr:row>
      <xdr:rowOff>698500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49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</xdr:row>
      <xdr:rowOff>63500</xdr:rowOff>
    </xdr:from>
    <xdr:to>
      <xdr:col>0</xdr:col>
      <xdr:colOff>606425</xdr:colOff>
      <xdr:row>8</xdr:row>
      <xdr:rowOff>698500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25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</xdr:row>
      <xdr:rowOff>63500</xdr:rowOff>
    </xdr:from>
    <xdr:to>
      <xdr:col>0</xdr:col>
      <xdr:colOff>606425</xdr:colOff>
      <xdr:row>9</xdr:row>
      <xdr:rowOff>698500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016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</xdr:row>
      <xdr:rowOff>63500</xdr:rowOff>
    </xdr:from>
    <xdr:to>
      <xdr:col>0</xdr:col>
      <xdr:colOff>606425</xdr:colOff>
      <xdr:row>10</xdr:row>
      <xdr:rowOff>698500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77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</xdr:row>
      <xdr:rowOff>63500</xdr:rowOff>
    </xdr:from>
    <xdr:to>
      <xdr:col>0</xdr:col>
      <xdr:colOff>606425</xdr:colOff>
      <xdr:row>11</xdr:row>
      <xdr:rowOff>698500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00000000-0008-0000-03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54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</xdr:row>
      <xdr:rowOff>63500</xdr:rowOff>
    </xdr:from>
    <xdr:to>
      <xdr:col>0</xdr:col>
      <xdr:colOff>606425</xdr:colOff>
      <xdr:row>12</xdr:row>
      <xdr:rowOff>698500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00000000-0008-0000-03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30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13</xdr:row>
      <xdr:rowOff>63500</xdr:rowOff>
    </xdr:from>
    <xdr:to>
      <xdr:col>0</xdr:col>
      <xdr:colOff>612775</xdr:colOff>
      <xdr:row>13</xdr:row>
      <xdr:rowOff>698500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00000000-0008-0000-03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06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14</xdr:row>
      <xdr:rowOff>63500</xdr:rowOff>
    </xdr:from>
    <xdr:to>
      <xdr:col>0</xdr:col>
      <xdr:colOff>606425</xdr:colOff>
      <xdr:row>14</xdr:row>
      <xdr:rowOff>698500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xmlns="" id="{00000000-0008-0000-03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82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15</xdr:row>
      <xdr:rowOff>63500</xdr:rowOff>
    </xdr:from>
    <xdr:to>
      <xdr:col>0</xdr:col>
      <xdr:colOff>606425</xdr:colOff>
      <xdr:row>15</xdr:row>
      <xdr:rowOff>698500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00000000-0008-0000-0300-00000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58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16</xdr:row>
      <xdr:rowOff>63500</xdr:rowOff>
    </xdr:from>
    <xdr:to>
      <xdr:col>0</xdr:col>
      <xdr:colOff>612775</xdr:colOff>
      <xdr:row>16</xdr:row>
      <xdr:rowOff>698500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00000000-0008-0000-0300-00000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035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17</xdr:row>
      <xdr:rowOff>63500</xdr:rowOff>
    </xdr:from>
    <xdr:to>
      <xdr:col>0</xdr:col>
      <xdr:colOff>612775</xdr:colOff>
      <xdr:row>17</xdr:row>
      <xdr:rowOff>698500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00000000-0008-0000-03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1112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18</xdr:row>
      <xdr:rowOff>63500</xdr:rowOff>
    </xdr:from>
    <xdr:to>
      <xdr:col>0</xdr:col>
      <xdr:colOff>612775</xdr:colOff>
      <xdr:row>18</xdr:row>
      <xdr:rowOff>698500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xmlns="" id="{00000000-0008-0000-0300-00001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187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19</xdr:row>
      <xdr:rowOff>63500</xdr:rowOff>
    </xdr:from>
    <xdr:to>
      <xdr:col>0</xdr:col>
      <xdr:colOff>612775</xdr:colOff>
      <xdr:row>19</xdr:row>
      <xdr:rowOff>698500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00000000-0008-0000-0300-00001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263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20</xdr:row>
      <xdr:rowOff>63500</xdr:rowOff>
    </xdr:from>
    <xdr:to>
      <xdr:col>0</xdr:col>
      <xdr:colOff>606425</xdr:colOff>
      <xdr:row>20</xdr:row>
      <xdr:rowOff>698500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xmlns="" id="{00000000-0008-0000-0300-00001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39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21</xdr:row>
      <xdr:rowOff>63500</xdr:rowOff>
    </xdr:from>
    <xdr:to>
      <xdr:col>0</xdr:col>
      <xdr:colOff>612775</xdr:colOff>
      <xdr:row>21</xdr:row>
      <xdr:rowOff>698500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00000000-0008-0000-03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416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22</xdr:row>
      <xdr:rowOff>63500</xdr:rowOff>
    </xdr:from>
    <xdr:to>
      <xdr:col>0</xdr:col>
      <xdr:colOff>606425</xdr:colOff>
      <xdr:row>22</xdr:row>
      <xdr:rowOff>698500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xmlns="" id="{00000000-0008-0000-03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492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23</xdr:row>
      <xdr:rowOff>63500</xdr:rowOff>
    </xdr:from>
    <xdr:to>
      <xdr:col>0</xdr:col>
      <xdr:colOff>606425</xdr:colOff>
      <xdr:row>23</xdr:row>
      <xdr:rowOff>698500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00000000-0008-0000-0300-00001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568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24</xdr:row>
      <xdr:rowOff>63500</xdr:rowOff>
    </xdr:from>
    <xdr:to>
      <xdr:col>0</xdr:col>
      <xdr:colOff>606425</xdr:colOff>
      <xdr:row>24</xdr:row>
      <xdr:rowOff>698500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xmlns="" id="{00000000-0008-0000-0300-00001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644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25</xdr:row>
      <xdr:rowOff>63500</xdr:rowOff>
    </xdr:from>
    <xdr:to>
      <xdr:col>0</xdr:col>
      <xdr:colOff>606425</xdr:colOff>
      <xdr:row>25</xdr:row>
      <xdr:rowOff>698500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xmlns="" id="{00000000-0008-0000-0300-00001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7208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26</xdr:row>
      <xdr:rowOff>63500</xdr:rowOff>
    </xdr:from>
    <xdr:to>
      <xdr:col>0</xdr:col>
      <xdr:colOff>606425</xdr:colOff>
      <xdr:row>26</xdr:row>
      <xdr:rowOff>698500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xmlns="" id="{00000000-0008-0000-0300-00001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7970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27</xdr:row>
      <xdr:rowOff>63500</xdr:rowOff>
    </xdr:from>
    <xdr:to>
      <xdr:col>0</xdr:col>
      <xdr:colOff>606425</xdr:colOff>
      <xdr:row>27</xdr:row>
      <xdr:rowOff>698500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xmlns="" id="{00000000-0008-0000-0300-00001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873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28</xdr:row>
      <xdr:rowOff>63500</xdr:rowOff>
    </xdr:from>
    <xdr:to>
      <xdr:col>0</xdr:col>
      <xdr:colOff>612775</xdr:colOff>
      <xdr:row>28</xdr:row>
      <xdr:rowOff>698500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xmlns="" id="{00000000-0008-0000-0300-00001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949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29</xdr:row>
      <xdr:rowOff>63500</xdr:rowOff>
    </xdr:from>
    <xdr:to>
      <xdr:col>0</xdr:col>
      <xdr:colOff>606425</xdr:colOff>
      <xdr:row>29</xdr:row>
      <xdr:rowOff>698500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xmlns="" id="{00000000-0008-0000-0300-00001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025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30</xdr:row>
      <xdr:rowOff>63500</xdr:rowOff>
    </xdr:from>
    <xdr:to>
      <xdr:col>0</xdr:col>
      <xdr:colOff>606425</xdr:colOff>
      <xdr:row>30</xdr:row>
      <xdr:rowOff>698500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xmlns="" id="{00000000-0008-0000-0300-00001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101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31</xdr:row>
      <xdr:rowOff>63500</xdr:rowOff>
    </xdr:from>
    <xdr:to>
      <xdr:col>0</xdr:col>
      <xdr:colOff>606425</xdr:colOff>
      <xdr:row>31</xdr:row>
      <xdr:rowOff>698500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xmlns="" id="{00000000-0008-0000-0300-00001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178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32</xdr:row>
      <xdr:rowOff>63500</xdr:rowOff>
    </xdr:from>
    <xdr:to>
      <xdr:col>0</xdr:col>
      <xdr:colOff>606425</xdr:colOff>
      <xdr:row>32</xdr:row>
      <xdr:rowOff>698500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xmlns="" id="{00000000-0008-0000-0300-00001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254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33</xdr:row>
      <xdr:rowOff>63500</xdr:rowOff>
    </xdr:from>
    <xdr:to>
      <xdr:col>0</xdr:col>
      <xdr:colOff>606425</xdr:colOff>
      <xdr:row>33</xdr:row>
      <xdr:rowOff>698500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xmlns="" id="{00000000-0008-0000-0300-00001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330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34</xdr:row>
      <xdr:rowOff>63500</xdr:rowOff>
    </xdr:from>
    <xdr:to>
      <xdr:col>0</xdr:col>
      <xdr:colOff>612775</xdr:colOff>
      <xdr:row>34</xdr:row>
      <xdr:rowOff>698500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xmlns="" id="{00000000-0008-0000-0300-00002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406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35</xdr:row>
      <xdr:rowOff>63500</xdr:rowOff>
    </xdr:from>
    <xdr:to>
      <xdr:col>0</xdr:col>
      <xdr:colOff>606425</xdr:colOff>
      <xdr:row>35</xdr:row>
      <xdr:rowOff>698500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xmlns="" id="{00000000-0008-0000-0300-00002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482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36</xdr:row>
      <xdr:rowOff>63500</xdr:rowOff>
    </xdr:from>
    <xdr:to>
      <xdr:col>0</xdr:col>
      <xdr:colOff>606425</xdr:colOff>
      <xdr:row>36</xdr:row>
      <xdr:rowOff>698500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xmlns="" id="{00000000-0008-0000-0300-00002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5590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37</xdr:row>
      <xdr:rowOff>63500</xdr:rowOff>
    </xdr:from>
    <xdr:to>
      <xdr:col>0</xdr:col>
      <xdr:colOff>606425</xdr:colOff>
      <xdr:row>37</xdr:row>
      <xdr:rowOff>698500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xmlns="" id="{00000000-0008-0000-0300-00002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635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38</xdr:row>
      <xdr:rowOff>63500</xdr:rowOff>
    </xdr:from>
    <xdr:to>
      <xdr:col>0</xdr:col>
      <xdr:colOff>612775</xdr:colOff>
      <xdr:row>38</xdr:row>
      <xdr:rowOff>698500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xmlns="" id="{00000000-0008-0000-0300-00002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711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39</xdr:row>
      <xdr:rowOff>63500</xdr:rowOff>
    </xdr:from>
    <xdr:to>
      <xdr:col>0</xdr:col>
      <xdr:colOff>612775</xdr:colOff>
      <xdr:row>39</xdr:row>
      <xdr:rowOff>698500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xmlns="" id="{00000000-0008-0000-0300-00002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787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40</xdr:row>
      <xdr:rowOff>63500</xdr:rowOff>
    </xdr:from>
    <xdr:to>
      <xdr:col>0</xdr:col>
      <xdr:colOff>612775</xdr:colOff>
      <xdr:row>40</xdr:row>
      <xdr:rowOff>698500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xmlns="" id="{00000000-0008-0000-0300-00002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8638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41</xdr:row>
      <xdr:rowOff>63500</xdr:rowOff>
    </xdr:from>
    <xdr:to>
      <xdr:col>0</xdr:col>
      <xdr:colOff>606425</xdr:colOff>
      <xdr:row>41</xdr:row>
      <xdr:rowOff>698500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xmlns="" id="{00000000-0008-0000-0300-00002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940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42</xdr:row>
      <xdr:rowOff>63500</xdr:rowOff>
    </xdr:from>
    <xdr:to>
      <xdr:col>0</xdr:col>
      <xdr:colOff>606425</xdr:colOff>
      <xdr:row>42</xdr:row>
      <xdr:rowOff>698500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xmlns="" id="{00000000-0008-0000-0300-00002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016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43</xdr:row>
      <xdr:rowOff>63500</xdr:rowOff>
    </xdr:from>
    <xdr:to>
      <xdr:col>0</xdr:col>
      <xdr:colOff>606425</xdr:colOff>
      <xdr:row>43</xdr:row>
      <xdr:rowOff>698500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xmlns="" id="{00000000-0008-0000-0300-00002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092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44</xdr:row>
      <xdr:rowOff>63500</xdr:rowOff>
    </xdr:from>
    <xdr:to>
      <xdr:col>0</xdr:col>
      <xdr:colOff>612775</xdr:colOff>
      <xdr:row>44</xdr:row>
      <xdr:rowOff>698500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xmlns="" id="{00000000-0008-0000-0300-00002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168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45</xdr:row>
      <xdr:rowOff>63500</xdr:rowOff>
    </xdr:from>
    <xdr:to>
      <xdr:col>0</xdr:col>
      <xdr:colOff>606425</xdr:colOff>
      <xdr:row>45</xdr:row>
      <xdr:rowOff>698500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xmlns="" id="{00000000-0008-0000-0300-00002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244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46</xdr:row>
      <xdr:rowOff>63500</xdr:rowOff>
    </xdr:from>
    <xdr:to>
      <xdr:col>0</xdr:col>
      <xdr:colOff>606425</xdr:colOff>
      <xdr:row>46</xdr:row>
      <xdr:rowOff>698500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xmlns="" id="{00000000-0008-0000-0300-00002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321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47</xdr:row>
      <xdr:rowOff>63500</xdr:rowOff>
    </xdr:from>
    <xdr:to>
      <xdr:col>0</xdr:col>
      <xdr:colOff>612775</xdr:colOff>
      <xdr:row>47</xdr:row>
      <xdr:rowOff>698500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xmlns="" id="{00000000-0008-0000-0300-00002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3972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48</xdr:row>
      <xdr:rowOff>63500</xdr:rowOff>
    </xdr:from>
    <xdr:to>
      <xdr:col>0</xdr:col>
      <xdr:colOff>606425</xdr:colOff>
      <xdr:row>48</xdr:row>
      <xdr:rowOff>698500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xmlns="" id="{00000000-0008-0000-0300-00002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473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49</xdr:row>
      <xdr:rowOff>63500</xdr:rowOff>
    </xdr:from>
    <xdr:to>
      <xdr:col>0</xdr:col>
      <xdr:colOff>612775</xdr:colOff>
      <xdr:row>49</xdr:row>
      <xdr:rowOff>698500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xmlns="" id="{00000000-0008-0000-0300-00002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549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50</xdr:row>
      <xdr:rowOff>63500</xdr:rowOff>
    </xdr:from>
    <xdr:to>
      <xdr:col>0</xdr:col>
      <xdr:colOff>612775</xdr:colOff>
      <xdr:row>50</xdr:row>
      <xdr:rowOff>698500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xmlns="" id="{00000000-0008-0000-0300-00003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6258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51</xdr:row>
      <xdr:rowOff>63500</xdr:rowOff>
    </xdr:from>
    <xdr:to>
      <xdr:col>0</xdr:col>
      <xdr:colOff>612775</xdr:colOff>
      <xdr:row>51</xdr:row>
      <xdr:rowOff>698500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xmlns="" id="{00000000-0008-0000-0300-00003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702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52</xdr:row>
      <xdr:rowOff>63500</xdr:rowOff>
    </xdr:from>
    <xdr:to>
      <xdr:col>0</xdr:col>
      <xdr:colOff>612775</xdr:colOff>
      <xdr:row>52</xdr:row>
      <xdr:rowOff>698500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xmlns="" id="{00000000-0008-0000-0300-00003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7782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53</xdr:row>
      <xdr:rowOff>63500</xdr:rowOff>
    </xdr:from>
    <xdr:to>
      <xdr:col>0</xdr:col>
      <xdr:colOff>612775</xdr:colOff>
      <xdr:row>53</xdr:row>
      <xdr:rowOff>698500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xmlns="" id="{00000000-0008-0000-0300-00003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854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54</xdr:row>
      <xdr:rowOff>63500</xdr:rowOff>
    </xdr:from>
    <xdr:to>
      <xdr:col>0</xdr:col>
      <xdr:colOff>606425</xdr:colOff>
      <xdr:row>54</xdr:row>
      <xdr:rowOff>698500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xmlns="" id="{00000000-0008-0000-0300-00003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930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55</xdr:row>
      <xdr:rowOff>63500</xdr:rowOff>
    </xdr:from>
    <xdr:to>
      <xdr:col>0</xdr:col>
      <xdr:colOff>606425</xdr:colOff>
      <xdr:row>55</xdr:row>
      <xdr:rowOff>698500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xmlns="" id="{00000000-0008-0000-0300-00003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006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56</xdr:row>
      <xdr:rowOff>63500</xdr:rowOff>
    </xdr:from>
    <xdr:to>
      <xdr:col>0</xdr:col>
      <xdr:colOff>606425</xdr:colOff>
      <xdr:row>56</xdr:row>
      <xdr:rowOff>698500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xmlns="" id="{00000000-0008-0000-0300-00003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083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57</xdr:row>
      <xdr:rowOff>63500</xdr:rowOff>
    </xdr:from>
    <xdr:to>
      <xdr:col>0</xdr:col>
      <xdr:colOff>606425</xdr:colOff>
      <xdr:row>57</xdr:row>
      <xdr:rowOff>698500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xmlns="" id="{00000000-0008-0000-0300-00003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159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58</xdr:row>
      <xdr:rowOff>63500</xdr:rowOff>
    </xdr:from>
    <xdr:to>
      <xdr:col>0</xdr:col>
      <xdr:colOff>612775</xdr:colOff>
      <xdr:row>58</xdr:row>
      <xdr:rowOff>698500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xmlns="" id="{00000000-0008-0000-0300-00003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235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59</xdr:row>
      <xdr:rowOff>63500</xdr:rowOff>
    </xdr:from>
    <xdr:to>
      <xdr:col>0</xdr:col>
      <xdr:colOff>606425</xdr:colOff>
      <xdr:row>59</xdr:row>
      <xdr:rowOff>698500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xmlns="" id="{00000000-0008-0000-0300-00003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311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60</xdr:row>
      <xdr:rowOff>63500</xdr:rowOff>
    </xdr:from>
    <xdr:to>
      <xdr:col>0</xdr:col>
      <xdr:colOff>612775</xdr:colOff>
      <xdr:row>60</xdr:row>
      <xdr:rowOff>698500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xmlns="" id="{00000000-0008-0000-0300-00003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3878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61</xdr:row>
      <xdr:rowOff>63500</xdr:rowOff>
    </xdr:from>
    <xdr:to>
      <xdr:col>0</xdr:col>
      <xdr:colOff>606425</xdr:colOff>
      <xdr:row>61</xdr:row>
      <xdr:rowOff>698500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xmlns="" id="{00000000-0008-0000-0300-00003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4640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62</xdr:row>
      <xdr:rowOff>63500</xdr:rowOff>
    </xdr:from>
    <xdr:to>
      <xdr:col>0</xdr:col>
      <xdr:colOff>606425</xdr:colOff>
      <xdr:row>62</xdr:row>
      <xdr:rowOff>698500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xmlns="" id="{00000000-0008-0000-0300-00003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540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63</xdr:row>
      <xdr:rowOff>63500</xdr:rowOff>
    </xdr:from>
    <xdr:to>
      <xdr:col>0</xdr:col>
      <xdr:colOff>606425</xdr:colOff>
      <xdr:row>63</xdr:row>
      <xdr:rowOff>698500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xmlns="" id="{00000000-0008-0000-0300-00003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616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64</xdr:row>
      <xdr:rowOff>63500</xdr:rowOff>
    </xdr:from>
    <xdr:to>
      <xdr:col>0</xdr:col>
      <xdr:colOff>606425</xdr:colOff>
      <xdr:row>64</xdr:row>
      <xdr:rowOff>698500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xmlns="" id="{00000000-0008-0000-0300-00003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6926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65</xdr:row>
      <xdr:rowOff>63500</xdr:rowOff>
    </xdr:from>
    <xdr:to>
      <xdr:col>0</xdr:col>
      <xdr:colOff>612775</xdr:colOff>
      <xdr:row>65</xdr:row>
      <xdr:rowOff>698500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xmlns="" id="{00000000-0008-0000-0300-00003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7688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66</xdr:row>
      <xdr:rowOff>63500</xdr:rowOff>
    </xdr:from>
    <xdr:to>
      <xdr:col>0</xdr:col>
      <xdr:colOff>606425</xdr:colOff>
      <xdr:row>66</xdr:row>
      <xdr:rowOff>698500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xmlns="" id="{00000000-0008-0000-0300-00004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845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67</xdr:row>
      <xdr:rowOff>63500</xdr:rowOff>
    </xdr:from>
    <xdr:to>
      <xdr:col>0</xdr:col>
      <xdr:colOff>606425</xdr:colOff>
      <xdr:row>67</xdr:row>
      <xdr:rowOff>698500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xmlns="" id="{00000000-0008-0000-0300-00004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9212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68</xdr:row>
      <xdr:rowOff>63500</xdr:rowOff>
    </xdr:from>
    <xdr:to>
      <xdr:col>0</xdr:col>
      <xdr:colOff>612775</xdr:colOff>
      <xdr:row>68</xdr:row>
      <xdr:rowOff>698500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xmlns="" id="{00000000-0008-0000-0300-00004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997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69</xdr:row>
      <xdr:rowOff>63500</xdr:rowOff>
    </xdr:from>
    <xdr:to>
      <xdr:col>0</xdr:col>
      <xdr:colOff>606425</xdr:colOff>
      <xdr:row>69</xdr:row>
      <xdr:rowOff>698500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xmlns="" id="{00000000-0008-0000-0300-00004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073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70</xdr:row>
      <xdr:rowOff>63500</xdr:rowOff>
    </xdr:from>
    <xdr:to>
      <xdr:col>0</xdr:col>
      <xdr:colOff>606425</xdr:colOff>
      <xdr:row>70</xdr:row>
      <xdr:rowOff>698500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xmlns="" id="{00000000-0008-0000-0300-00004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149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71</xdr:row>
      <xdr:rowOff>63500</xdr:rowOff>
    </xdr:from>
    <xdr:to>
      <xdr:col>0</xdr:col>
      <xdr:colOff>606425</xdr:colOff>
      <xdr:row>71</xdr:row>
      <xdr:rowOff>698500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xmlns="" id="{00000000-0008-0000-0300-00004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226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72</xdr:row>
      <xdr:rowOff>63500</xdr:rowOff>
    </xdr:from>
    <xdr:to>
      <xdr:col>0</xdr:col>
      <xdr:colOff>612775</xdr:colOff>
      <xdr:row>72</xdr:row>
      <xdr:rowOff>698500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xmlns="" id="{00000000-0008-0000-0300-00004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3022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73</xdr:row>
      <xdr:rowOff>63500</xdr:rowOff>
    </xdr:from>
    <xdr:to>
      <xdr:col>0</xdr:col>
      <xdr:colOff>612775</xdr:colOff>
      <xdr:row>73</xdr:row>
      <xdr:rowOff>698500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xmlns="" id="{00000000-0008-0000-0300-00004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378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74</xdr:row>
      <xdr:rowOff>63500</xdr:rowOff>
    </xdr:from>
    <xdr:to>
      <xdr:col>0</xdr:col>
      <xdr:colOff>612775</xdr:colOff>
      <xdr:row>74</xdr:row>
      <xdr:rowOff>698500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xmlns="" id="{00000000-0008-0000-0300-00004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454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75</xdr:row>
      <xdr:rowOff>63500</xdr:rowOff>
    </xdr:from>
    <xdr:to>
      <xdr:col>0</xdr:col>
      <xdr:colOff>606425</xdr:colOff>
      <xdr:row>75</xdr:row>
      <xdr:rowOff>698500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xmlns="" id="{00000000-0008-0000-0300-00004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530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76</xdr:row>
      <xdr:rowOff>63500</xdr:rowOff>
    </xdr:from>
    <xdr:to>
      <xdr:col>0</xdr:col>
      <xdr:colOff>612775</xdr:colOff>
      <xdr:row>76</xdr:row>
      <xdr:rowOff>698500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xmlns="" id="{00000000-0008-0000-0300-00004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607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78</xdr:row>
      <xdr:rowOff>63500</xdr:rowOff>
    </xdr:from>
    <xdr:to>
      <xdr:col>0</xdr:col>
      <xdr:colOff>612775</xdr:colOff>
      <xdr:row>78</xdr:row>
      <xdr:rowOff>698500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xmlns="" id="{00000000-0008-0000-0300-00004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759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79</xdr:row>
      <xdr:rowOff>63500</xdr:rowOff>
    </xdr:from>
    <xdr:to>
      <xdr:col>0</xdr:col>
      <xdr:colOff>606425</xdr:colOff>
      <xdr:row>79</xdr:row>
      <xdr:rowOff>698500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xmlns="" id="{00000000-0008-0000-0300-00004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835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80</xdr:row>
      <xdr:rowOff>63500</xdr:rowOff>
    </xdr:from>
    <xdr:to>
      <xdr:col>0</xdr:col>
      <xdr:colOff>606425</xdr:colOff>
      <xdr:row>80</xdr:row>
      <xdr:rowOff>698500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xmlns="" id="{00000000-0008-0000-0300-00004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9118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81</xdr:row>
      <xdr:rowOff>63500</xdr:rowOff>
    </xdr:from>
    <xdr:to>
      <xdr:col>0</xdr:col>
      <xdr:colOff>612775</xdr:colOff>
      <xdr:row>81</xdr:row>
      <xdr:rowOff>698500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xmlns="" id="{00000000-0008-0000-0300-00004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988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82</xdr:row>
      <xdr:rowOff>63500</xdr:rowOff>
    </xdr:from>
    <xdr:to>
      <xdr:col>0</xdr:col>
      <xdr:colOff>606425</xdr:colOff>
      <xdr:row>82</xdr:row>
      <xdr:rowOff>698500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xmlns="" id="{00000000-0008-0000-0300-00004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064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83</xdr:row>
      <xdr:rowOff>63500</xdr:rowOff>
    </xdr:from>
    <xdr:to>
      <xdr:col>0</xdr:col>
      <xdr:colOff>606425</xdr:colOff>
      <xdr:row>83</xdr:row>
      <xdr:rowOff>698500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xmlns="" id="{00000000-0008-0000-0300-00005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1404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84</xdr:row>
      <xdr:rowOff>63500</xdr:rowOff>
    </xdr:from>
    <xdr:to>
      <xdr:col>0</xdr:col>
      <xdr:colOff>612775</xdr:colOff>
      <xdr:row>84</xdr:row>
      <xdr:rowOff>698500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xmlns="" id="{00000000-0008-0000-0300-00005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216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85</xdr:row>
      <xdr:rowOff>63500</xdr:rowOff>
    </xdr:from>
    <xdr:to>
      <xdr:col>0</xdr:col>
      <xdr:colOff>606425</xdr:colOff>
      <xdr:row>85</xdr:row>
      <xdr:rowOff>698500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xmlns="" id="{00000000-0008-0000-0300-00005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292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86</xdr:row>
      <xdr:rowOff>63500</xdr:rowOff>
    </xdr:from>
    <xdr:to>
      <xdr:col>0</xdr:col>
      <xdr:colOff>606425</xdr:colOff>
      <xdr:row>86</xdr:row>
      <xdr:rowOff>698500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xmlns="" id="{00000000-0008-0000-0300-00005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369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87</xdr:row>
      <xdr:rowOff>63500</xdr:rowOff>
    </xdr:from>
    <xdr:to>
      <xdr:col>0</xdr:col>
      <xdr:colOff>612775</xdr:colOff>
      <xdr:row>87</xdr:row>
      <xdr:rowOff>698500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xmlns="" id="{00000000-0008-0000-0300-00005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4452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88</xdr:row>
      <xdr:rowOff>63500</xdr:rowOff>
    </xdr:from>
    <xdr:to>
      <xdr:col>0</xdr:col>
      <xdr:colOff>606425</xdr:colOff>
      <xdr:row>88</xdr:row>
      <xdr:rowOff>698500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xmlns="" id="{00000000-0008-0000-0300-00005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521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89</xdr:row>
      <xdr:rowOff>63500</xdr:rowOff>
    </xdr:from>
    <xdr:to>
      <xdr:col>0</xdr:col>
      <xdr:colOff>606425</xdr:colOff>
      <xdr:row>89</xdr:row>
      <xdr:rowOff>698500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xmlns="" id="{00000000-0008-0000-0300-00005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597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90</xdr:row>
      <xdr:rowOff>63500</xdr:rowOff>
    </xdr:from>
    <xdr:to>
      <xdr:col>0</xdr:col>
      <xdr:colOff>606425</xdr:colOff>
      <xdr:row>90</xdr:row>
      <xdr:rowOff>698500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xmlns="" id="{00000000-0008-0000-0300-00005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673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91</xdr:row>
      <xdr:rowOff>63500</xdr:rowOff>
    </xdr:from>
    <xdr:to>
      <xdr:col>0</xdr:col>
      <xdr:colOff>606425</xdr:colOff>
      <xdr:row>91</xdr:row>
      <xdr:rowOff>698500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xmlns="" id="{00000000-0008-0000-0300-00005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750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92</xdr:row>
      <xdr:rowOff>63500</xdr:rowOff>
    </xdr:from>
    <xdr:to>
      <xdr:col>0</xdr:col>
      <xdr:colOff>606425</xdr:colOff>
      <xdr:row>92</xdr:row>
      <xdr:rowOff>698500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xmlns="" id="{00000000-0008-0000-0300-00005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826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93</xdr:row>
      <xdr:rowOff>63500</xdr:rowOff>
    </xdr:from>
    <xdr:to>
      <xdr:col>0</xdr:col>
      <xdr:colOff>606425</xdr:colOff>
      <xdr:row>93</xdr:row>
      <xdr:rowOff>698500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xmlns="" id="{00000000-0008-0000-0300-00005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902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94</xdr:row>
      <xdr:rowOff>63500</xdr:rowOff>
    </xdr:from>
    <xdr:to>
      <xdr:col>0</xdr:col>
      <xdr:colOff>606425</xdr:colOff>
      <xdr:row>94</xdr:row>
      <xdr:rowOff>698500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xmlns="" id="{00000000-0008-0000-0300-00005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978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95</xdr:row>
      <xdr:rowOff>63500</xdr:rowOff>
    </xdr:from>
    <xdr:to>
      <xdr:col>0</xdr:col>
      <xdr:colOff>606425</xdr:colOff>
      <xdr:row>95</xdr:row>
      <xdr:rowOff>698500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xmlns="" id="{00000000-0008-0000-0300-00005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054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96</xdr:row>
      <xdr:rowOff>63500</xdr:rowOff>
    </xdr:from>
    <xdr:to>
      <xdr:col>0</xdr:col>
      <xdr:colOff>606425</xdr:colOff>
      <xdr:row>96</xdr:row>
      <xdr:rowOff>698500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xmlns="" id="{00000000-0008-0000-0300-00005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1310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97</xdr:row>
      <xdr:rowOff>63500</xdr:rowOff>
    </xdr:from>
    <xdr:to>
      <xdr:col>0</xdr:col>
      <xdr:colOff>606425</xdr:colOff>
      <xdr:row>97</xdr:row>
      <xdr:rowOff>698500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xmlns="" id="{00000000-0008-0000-0300-00005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2072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98</xdr:row>
      <xdr:rowOff>63500</xdr:rowOff>
    </xdr:from>
    <xdr:to>
      <xdr:col>0</xdr:col>
      <xdr:colOff>606425</xdr:colOff>
      <xdr:row>98</xdr:row>
      <xdr:rowOff>698500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xmlns="" id="{00000000-0008-0000-0300-00005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2834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99</xdr:row>
      <xdr:rowOff>63500</xdr:rowOff>
    </xdr:from>
    <xdr:to>
      <xdr:col>0</xdr:col>
      <xdr:colOff>606425</xdr:colOff>
      <xdr:row>99</xdr:row>
      <xdr:rowOff>698500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xmlns="" id="{00000000-0008-0000-0300-00006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3596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100</xdr:row>
      <xdr:rowOff>63500</xdr:rowOff>
    </xdr:from>
    <xdr:to>
      <xdr:col>0</xdr:col>
      <xdr:colOff>606425</xdr:colOff>
      <xdr:row>100</xdr:row>
      <xdr:rowOff>698500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xmlns="" id="{00000000-0008-0000-0300-00006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435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101</xdr:row>
      <xdr:rowOff>63500</xdr:rowOff>
    </xdr:from>
    <xdr:to>
      <xdr:col>0</xdr:col>
      <xdr:colOff>606425</xdr:colOff>
      <xdr:row>101</xdr:row>
      <xdr:rowOff>698500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xmlns="" id="{00000000-0008-0000-0300-00006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512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102</xdr:row>
      <xdr:rowOff>63500</xdr:rowOff>
    </xdr:from>
    <xdr:to>
      <xdr:col>0</xdr:col>
      <xdr:colOff>606425</xdr:colOff>
      <xdr:row>102</xdr:row>
      <xdr:rowOff>698500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xmlns="" id="{00000000-0008-0000-0300-00006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588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103</xdr:row>
      <xdr:rowOff>63500</xdr:rowOff>
    </xdr:from>
    <xdr:to>
      <xdr:col>0</xdr:col>
      <xdr:colOff>606425</xdr:colOff>
      <xdr:row>103</xdr:row>
      <xdr:rowOff>698500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xmlns="" id="{00000000-0008-0000-0300-00006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6644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104</xdr:row>
      <xdr:rowOff>63500</xdr:rowOff>
    </xdr:from>
    <xdr:to>
      <xdr:col>0</xdr:col>
      <xdr:colOff>606425</xdr:colOff>
      <xdr:row>104</xdr:row>
      <xdr:rowOff>698500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xmlns="" id="{00000000-0008-0000-0300-00006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7406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105</xdr:row>
      <xdr:rowOff>63500</xdr:rowOff>
    </xdr:from>
    <xdr:to>
      <xdr:col>0</xdr:col>
      <xdr:colOff>606425</xdr:colOff>
      <xdr:row>105</xdr:row>
      <xdr:rowOff>698500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xmlns="" id="{00000000-0008-0000-0300-00006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8168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106</xdr:row>
      <xdr:rowOff>63500</xdr:rowOff>
    </xdr:from>
    <xdr:to>
      <xdr:col>0</xdr:col>
      <xdr:colOff>606425</xdr:colOff>
      <xdr:row>106</xdr:row>
      <xdr:rowOff>698500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xmlns="" id="{00000000-0008-0000-0300-00006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8930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107</xdr:row>
      <xdr:rowOff>63500</xdr:rowOff>
    </xdr:from>
    <xdr:to>
      <xdr:col>0</xdr:col>
      <xdr:colOff>612775</xdr:colOff>
      <xdr:row>107</xdr:row>
      <xdr:rowOff>698500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xmlns="" id="{00000000-0008-0000-0300-00006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9692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108</xdr:row>
      <xdr:rowOff>63500</xdr:rowOff>
    </xdr:from>
    <xdr:to>
      <xdr:col>0</xdr:col>
      <xdr:colOff>606425</xdr:colOff>
      <xdr:row>108</xdr:row>
      <xdr:rowOff>698500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xmlns="" id="{00000000-0008-0000-0300-00006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045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109</xdr:row>
      <xdr:rowOff>63500</xdr:rowOff>
    </xdr:from>
    <xdr:to>
      <xdr:col>0</xdr:col>
      <xdr:colOff>606425</xdr:colOff>
      <xdr:row>109</xdr:row>
      <xdr:rowOff>698500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xmlns="" id="{00000000-0008-0000-0300-00006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1216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110</xdr:row>
      <xdr:rowOff>63500</xdr:rowOff>
    </xdr:from>
    <xdr:to>
      <xdr:col>0</xdr:col>
      <xdr:colOff>612775</xdr:colOff>
      <xdr:row>110</xdr:row>
      <xdr:rowOff>698500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xmlns="" id="{00000000-0008-0000-0300-00006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1978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111</xdr:row>
      <xdr:rowOff>63500</xdr:rowOff>
    </xdr:from>
    <xdr:to>
      <xdr:col>0</xdr:col>
      <xdr:colOff>612775</xdr:colOff>
      <xdr:row>111</xdr:row>
      <xdr:rowOff>698500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xmlns="" id="{00000000-0008-0000-0300-00006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274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112</xdr:row>
      <xdr:rowOff>63500</xdr:rowOff>
    </xdr:from>
    <xdr:to>
      <xdr:col>0</xdr:col>
      <xdr:colOff>612775</xdr:colOff>
      <xdr:row>112</xdr:row>
      <xdr:rowOff>698500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xmlns="" id="{00000000-0008-0000-0300-00006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3502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113</xdr:row>
      <xdr:rowOff>63500</xdr:rowOff>
    </xdr:from>
    <xdr:to>
      <xdr:col>0</xdr:col>
      <xdr:colOff>606425</xdr:colOff>
      <xdr:row>113</xdr:row>
      <xdr:rowOff>698500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xmlns="" id="{00000000-0008-0000-0300-00006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426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114</xdr:row>
      <xdr:rowOff>63500</xdr:rowOff>
    </xdr:from>
    <xdr:to>
      <xdr:col>0</xdr:col>
      <xdr:colOff>612775</xdr:colOff>
      <xdr:row>114</xdr:row>
      <xdr:rowOff>698500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xmlns="" id="{00000000-0008-0000-0300-00006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502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115</xdr:row>
      <xdr:rowOff>63500</xdr:rowOff>
    </xdr:from>
    <xdr:to>
      <xdr:col>0</xdr:col>
      <xdr:colOff>606425</xdr:colOff>
      <xdr:row>115</xdr:row>
      <xdr:rowOff>698500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xmlns="" id="{00000000-0008-0000-0300-00007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578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116</xdr:row>
      <xdr:rowOff>63500</xdr:rowOff>
    </xdr:from>
    <xdr:to>
      <xdr:col>0</xdr:col>
      <xdr:colOff>612775</xdr:colOff>
      <xdr:row>116</xdr:row>
      <xdr:rowOff>698500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xmlns="" id="{00000000-0008-0000-0300-00007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655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117</xdr:row>
      <xdr:rowOff>63500</xdr:rowOff>
    </xdr:from>
    <xdr:to>
      <xdr:col>0</xdr:col>
      <xdr:colOff>606425</xdr:colOff>
      <xdr:row>117</xdr:row>
      <xdr:rowOff>698500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xmlns="" id="{00000000-0008-0000-0300-00007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731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118</xdr:row>
      <xdr:rowOff>63500</xdr:rowOff>
    </xdr:from>
    <xdr:to>
      <xdr:col>0</xdr:col>
      <xdr:colOff>606425</xdr:colOff>
      <xdr:row>118</xdr:row>
      <xdr:rowOff>698500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xmlns="" id="{00000000-0008-0000-0300-00007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807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119</xdr:row>
      <xdr:rowOff>63500</xdr:rowOff>
    </xdr:from>
    <xdr:to>
      <xdr:col>0</xdr:col>
      <xdr:colOff>612775</xdr:colOff>
      <xdr:row>119</xdr:row>
      <xdr:rowOff>698500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xmlns="" id="{00000000-0008-0000-0300-00007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883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120</xdr:row>
      <xdr:rowOff>63500</xdr:rowOff>
    </xdr:from>
    <xdr:to>
      <xdr:col>0</xdr:col>
      <xdr:colOff>606425</xdr:colOff>
      <xdr:row>120</xdr:row>
      <xdr:rowOff>698500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xmlns="" id="{00000000-0008-0000-0300-00007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959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121</xdr:row>
      <xdr:rowOff>63500</xdr:rowOff>
    </xdr:from>
    <xdr:to>
      <xdr:col>0</xdr:col>
      <xdr:colOff>606425</xdr:colOff>
      <xdr:row>121</xdr:row>
      <xdr:rowOff>698500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xmlns="" id="{00000000-0008-0000-0300-00007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036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122</xdr:row>
      <xdr:rowOff>63500</xdr:rowOff>
    </xdr:from>
    <xdr:to>
      <xdr:col>0</xdr:col>
      <xdr:colOff>606425</xdr:colOff>
      <xdr:row>122</xdr:row>
      <xdr:rowOff>698500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xmlns="" id="{00000000-0008-0000-0300-00007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112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123</xdr:row>
      <xdr:rowOff>63500</xdr:rowOff>
    </xdr:from>
    <xdr:to>
      <xdr:col>0</xdr:col>
      <xdr:colOff>606425</xdr:colOff>
      <xdr:row>123</xdr:row>
      <xdr:rowOff>698500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xmlns="" id="{00000000-0008-0000-0300-00007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188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124</xdr:row>
      <xdr:rowOff>63500</xdr:rowOff>
    </xdr:from>
    <xdr:to>
      <xdr:col>0</xdr:col>
      <xdr:colOff>606425</xdr:colOff>
      <xdr:row>124</xdr:row>
      <xdr:rowOff>698500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xmlns="" id="{00000000-0008-0000-0300-00007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264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125</xdr:row>
      <xdr:rowOff>63500</xdr:rowOff>
    </xdr:from>
    <xdr:to>
      <xdr:col>0</xdr:col>
      <xdr:colOff>606425</xdr:colOff>
      <xdr:row>125</xdr:row>
      <xdr:rowOff>698500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xmlns="" id="{00000000-0008-0000-0300-00007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340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126</xdr:row>
      <xdr:rowOff>63500</xdr:rowOff>
    </xdr:from>
    <xdr:to>
      <xdr:col>0</xdr:col>
      <xdr:colOff>606425</xdr:colOff>
      <xdr:row>126</xdr:row>
      <xdr:rowOff>698500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xmlns="" id="{00000000-0008-0000-0300-00007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417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127</xdr:row>
      <xdr:rowOff>63500</xdr:rowOff>
    </xdr:from>
    <xdr:to>
      <xdr:col>0</xdr:col>
      <xdr:colOff>606425</xdr:colOff>
      <xdr:row>127</xdr:row>
      <xdr:rowOff>698500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xmlns="" id="{00000000-0008-0000-0300-00007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493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128</xdr:row>
      <xdr:rowOff>63500</xdr:rowOff>
    </xdr:from>
    <xdr:to>
      <xdr:col>0</xdr:col>
      <xdr:colOff>612775</xdr:colOff>
      <xdr:row>128</xdr:row>
      <xdr:rowOff>698500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xmlns="" id="{00000000-0008-0000-0300-00007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569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129</xdr:row>
      <xdr:rowOff>63500</xdr:rowOff>
    </xdr:from>
    <xdr:to>
      <xdr:col>0</xdr:col>
      <xdr:colOff>606425</xdr:colOff>
      <xdr:row>129</xdr:row>
      <xdr:rowOff>698500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xmlns="" id="{00000000-0008-0000-0300-00007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645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130</xdr:row>
      <xdr:rowOff>63500</xdr:rowOff>
    </xdr:from>
    <xdr:to>
      <xdr:col>0</xdr:col>
      <xdr:colOff>606425</xdr:colOff>
      <xdr:row>130</xdr:row>
      <xdr:rowOff>698500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xmlns="" id="{00000000-0008-0000-0300-00007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721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131</xdr:row>
      <xdr:rowOff>63500</xdr:rowOff>
    </xdr:from>
    <xdr:to>
      <xdr:col>0</xdr:col>
      <xdr:colOff>606425</xdr:colOff>
      <xdr:row>131</xdr:row>
      <xdr:rowOff>698500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xmlns="" id="{00000000-0008-0000-0300-00008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798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132</xdr:row>
      <xdr:rowOff>63500</xdr:rowOff>
    </xdr:from>
    <xdr:to>
      <xdr:col>0</xdr:col>
      <xdr:colOff>606425</xdr:colOff>
      <xdr:row>132</xdr:row>
      <xdr:rowOff>698500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xmlns="" id="{00000000-0008-0000-0300-00008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874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133</xdr:row>
      <xdr:rowOff>63500</xdr:rowOff>
    </xdr:from>
    <xdr:to>
      <xdr:col>0</xdr:col>
      <xdr:colOff>606425</xdr:colOff>
      <xdr:row>133</xdr:row>
      <xdr:rowOff>698500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xmlns="" id="{00000000-0008-0000-0300-00008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950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134</xdr:row>
      <xdr:rowOff>63500</xdr:rowOff>
    </xdr:from>
    <xdr:to>
      <xdr:col>0</xdr:col>
      <xdr:colOff>606425</xdr:colOff>
      <xdr:row>134</xdr:row>
      <xdr:rowOff>698500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xmlns="" id="{00000000-0008-0000-0300-00008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0026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135</xdr:row>
      <xdr:rowOff>63500</xdr:rowOff>
    </xdr:from>
    <xdr:to>
      <xdr:col>0</xdr:col>
      <xdr:colOff>606425</xdr:colOff>
      <xdr:row>135</xdr:row>
      <xdr:rowOff>698500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xmlns="" id="{00000000-0008-0000-0300-00008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01028500"/>
          <a:ext cx="482600" cy="635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3</xdr:row>
      <xdr:rowOff>63500</xdr:rowOff>
    </xdr:from>
    <xdr:to>
      <xdr:col>0</xdr:col>
      <xdr:colOff>606425</xdr:colOff>
      <xdr:row>3</xdr:row>
      <xdr:rowOff>698500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xmlns="" id="{00000000-0008-0000-0400-00008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4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</xdr:row>
      <xdr:rowOff>63500</xdr:rowOff>
    </xdr:from>
    <xdr:to>
      <xdr:col>0</xdr:col>
      <xdr:colOff>606425</xdr:colOff>
      <xdr:row>4</xdr:row>
      <xdr:rowOff>698500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xmlns="" id="{00000000-0008-0000-0400-00008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20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</xdr:row>
      <xdr:rowOff>63500</xdr:rowOff>
    </xdr:from>
    <xdr:to>
      <xdr:col>0</xdr:col>
      <xdr:colOff>606425</xdr:colOff>
      <xdr:row>5</xdr:row>
      <xdr:rowOff>698500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xmlns="" id="{00000000-0008-0000-0400-00008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96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</xdr:row>
      <xdr:rowOff>63500</xdr:rowOff>
    </xdr:from>
    <xdr:to>
      <xdr:col>0</xdr:col>
      <xdr:colOff>612775</xdr:colOff>
      <xdr:row>6</xdr:row>
      <xdr:rowOff>698500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xmlns="" id="{00000000-0008-0000-0400-00008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73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</xdr:row>
      <xdr:rowOff>63500</xdr:rowOff>
    </xdr:from>
    <xdr:to>
      <xdr:col>0</xdr:col>
      <xdr:colOff>606425</xdr:colOff>
      <xdr:row>7</xdr:row>
      <xdr:rowOff>698500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xmlns="" id="{00000000-0008-0000-0400-00008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492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</xdr:row>
      <xdr:rowOff>63500</xdr:rowOff>
    </xdr:from>
    <xdr:to>
      <xdr:col>0</xdr:col>
      <xdr:colOff>606425</xdr:colOff>
      <xdr:row>8</xdr:row>
      <xdr:rowOff>698500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xmlns="" id="{00000000-0008-0000-0400-00008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25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</xdr:row>
      <xdr:rowOff>63500</xdr:rowOff>
    </xdr:from>
    <xdr:to>
      <xdr:col>0</xdr:col>
      <xdr:colOff>606425</xdr:colOff>
      <xdr:row>9</xdr:row>
      <xdr:rowOff>698500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xmlns="" id="{00000000-0008-0000-0400-00008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016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10</xdr:row>
      <xdr:rowOff>63500</xdr:rowOff>
    </xdr:from>
    <xdr:to>
      <xdr:col>0</xdr:col>
      <xdr:colOff>606425</xdr:colOff>
      <xdr:row>10</xdr:row>
      <xdr:rowOff>698500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xmlns="" id="{00000000-0008-0000-0400-00008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77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11</xdr:row>
      <xdr:rowOff>63500</xdr:rowOff>
    </xdr:from>
    <xdr:to>
      <xdr:col>0</xdr:col>
      <xdr:colOff>606425</xdr:colOff>
      <xdr:row>11</xdr:row>
      <xdr:rowOff>698500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xmlns="" id="{00000000-0008-0000-0400-00008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54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12</xdr:row>
      <xdr:rowOff>63500</xdr:rowOff>
    </xdr:from>
    <xdr:to>
      <xdr:col>0</xdr:col>
      <xdr:colOff>606425</xdr:colOff>
      <xdr:row>12</xdr:row>
      <xdr:rowOff>698500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xmlns="" id="{00000000-0008-0000-0400-00008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30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13</xdr:row>
      <xdr:rowOff>63500</xdr:rowOff>
    </xdr:from>
    <xdr:to>
      <xdr:col>0</xdr:col>
      <xdr:colOff>606425</xdr:colOff>
      <xdr:row>13</xdr:row>
      <xdr:rowOff>698500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xmlns="" id="{00000000-0008-0000-0400-00008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06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14</xdr:row>
      <xdr:rowOff>63500</xdr:rowOff>
    </xdr:from>
    <xdr:to>
      <xdr:col>0</xdr:col>
      <xdr:colOff>606425</xdr:colOff>
      <xdr:row>14</xdr:row>
      <xdr:rowOff>698500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xmlns="" id="{00000000-0008-0000-0400-00009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82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15</xdr:row>
      <xdr:rowOff>63500</xdr:rowOff>
    </xdr:from>
    <xdr:to>
      <xdr:col>0</xdr:col>
      <xdr:colOff>606425</xdr:colOff>
      <xdr:row>15</xdr:row>
      <xdr:rowOff>698500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xmlns="" id="{00000000-0008-0000-0400-00009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588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16</xdr:row>
      <xdr:rowOff>63500</xdr:rowOff>
    </xdr:from>
    <xdr:to>
      <xdr:col>0</xdr:col>
      <xdr:colOff>606425</xdr:colOff>
      <xdr:row>16</xdr:row>
      <xdr:rowOff>698500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xmlns="" id="{00000000-0008-0000-0400-00009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035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17</xdr:row>
      <xdr:rowOff>63500</xdr:rowOff>
    </xdr:from>
    <xdr:to>
      <xdr:col>0</xdr:col>
      <xdr:colOff>612775</xdr:colOff>
      <xdr:row>17</xdr:row>
      <xdr:rowOff>698500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xmlns="" id="{00000000-0008-0000-0400-00009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1112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18</xdr:row>
      <xdr:rowOff>63500</xdr:rowOff>
    </xdr:from>
    <xdr:to>
      <xdr:col>0</xdr:col>
      <xdr:colOff>606425</xdr:colOff>
      <xdr:row>18</xdr:row>
      <xdr:rowOff>698500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xmlns="" id="{00000000-0008-0000-0400-00009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187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19</xdr:row>
      <xdr:rowOff>63500</xdr:rowOff>
    </xdr:from>
    <xdr:to>
      <xdr:col>0</xdr:col>
      <xdr:colOff>612775</xdr:colOff>
      <xdr:row>19</xdr:row>
      <xdr:rowOff>698500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xmlns="" id="{00000000-0008-0000-0400-00009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263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20</xdr:row>
      <xdr:rowOff>63500</xdr:rowOff>
    </xdr:from>
    <xdr:to>
      <xdr:col>0</xdr:col>
      <xdr:colOff>612775</xdr:colOff>
      <xdr:row>20</xdr:row>
      <xdr:rowOff>698500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xmlns="" id="{00000000-0008-0000-0400-00009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398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21</xdr:row>
      <xdr:rowOff>63500</xdr:rowOff>
    </xdr:from>
    <xdr:to>
      <xdr:col>0</xdr:col>
      <xdr:colOff>606425</xdr:colOff>
      <xdr:row>21</xdr:row>
      <xdr:rowOff>698500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xmlns="" id="{00000000-0008-0000-0400-00009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416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22</xdr:row>
      <xdr:rowOff>63500</xdr:rowOff>
    </xdr:from>
    <xdr:to>
      <xdr:col>0</xdr:col>
      <xdr:colOff>606425</xdr:colOff>
      <xdr:row>22</xdr:row>
      <xdr:rowOff>698500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xmlns="" id="{00000000-0008-0000-0400-00009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492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23</xdr:row>
      <xdr:rowOff>63500</xdr:rowOff>
    </xdr:from>
    <xdr:to>
      <xdr:col>0</xdr:col>
      <xdr:colOff>606425</xdr:colOff>
      <xdr:row>23</xdr:row>
      <xdr:rowOff>698500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xmlns="" id="{00000000-0008-0000-0400-00009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5684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24</xdr:row>
      <xdr:rowOff>63500</xdr:rowOff>
    </xdr:from>
    <xdr:to>
      <xdr:col>0</xdr:col>
      <xdr:colOff>606425</xdr:colOff>
      <xdr:row>24</xdr:row>
      <xdr:rowOff>698500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xmlns="" id="{00000000-0008-0000-0400-00009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644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25</xdr:row>
      <xdr:rowOff>63500</xdr:rowOff>
    </xdr:from>
    <xdr:to>
      <xdr:col>0</xdr:col>
      <xdr:colOff>606425</xdr:colOff>
      <xdr:row>25</xdr:row>
      <xdr:rowOff>698500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xmlns="" id="{00000000-0008-0000-0400-00009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720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26</xdr:row>
      <xdr:rowOff>63500</xdr:rowOff>
    </xdr:from>
    <xdr:to>
      <xdr:col>0</xdr:col>
      <xdr:colOff>612775</xdr:colOff>
      <xdr:row>26</xdr:row>
      <xdr:rowOff>698500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xmlns="" id="{00000000-0008-0000-0400-00009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797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27</xdr:row>
      <xdr:rowOff>63500</xdr:rowOff>
    </xdr:from>
    <xdr:to>
      <xdr:col>0</xdr:col>
      <xdr:colOff>606425</xdr:colOff>
      <xdr:row>27</xdr:row>
      <xdr:rowOff>698500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xmlns="" id="{00000000-0008-0000-0400-00009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873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28</xdr:row>
      <xdr:rowOff>63500</xdr:rowOff>
    </xdr:from>
    <xdr:to>
      <xdr:col>0</xdr:col>
      <xdr:colOff>606425</xdr:colOff>
      <xdr:row>28</xdr:row>
      <xdr:rowOff>698500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xmlns="" id="{00000000-0008-0000-0400-00009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949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29</xdr:row>
      <xdr:rowOff>63500</xdr:rowOff>
    </xdr:from>
    <xdr:to>
      <xdr:col>0</xdr:col>
      <xdr:colOff>606425</xdr:colOff>
      <xdr:row>29</xdr:row>
      <xdr:rowOff>698500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xmlns="" id="{00000000-0008-0000-0400-00009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0256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30</xdr:row>
      <xdr:rowOff>63500</xdr:rowOff>
    </xdr:from>
    <xdr:to>
      <xdr:col>0</xdr:col>
      <xdr:colOff>606425</xdr:colOff>
      <xdr:row>30</xdr:row>
      <xdr:rowOff>698500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xmlns="" id="{00000000-0008-0000-0400-0000A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101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31</xdr:row>
      <xdr:rowOff>63500</xdr:rowOff>
    </xdr:from>
    <xdr:to>
      <xdr:col>0</xdr:col>
      <xdr:colOff>606425</xdr:colOff>
      <xdr:row>31</xdr:row>
      <xdr:rowOff>698500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xmlns="" id="{00000000-0008-0000-0400-0000A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178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32</xdr:row>
      <xdr:rowOff>63500</xdr:rowOff>
    </xdr:from>
    <xdr:to>
      <xdr:col>0</xdr:col>
      <xdr:colOff>606425</xdr:colOff>
      <xdr:row>32</xdr:row>
      <xdr:rowOff>698500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xmlns="" id="{00000000-0008-0000-0400-0000A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2542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33</xdr:row>
      <xdr:rowOff>63500</xdr:rowOff>
    </xdr:from>
    <xdr:to>
      <xdr:col>0</xdr:col>
      <xdr:colOff>606425</xdr:colOff>
      <xdr:row>33</xdr:row>
      <xdr:rowOff>698500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xmlns="" id="{00000000-0008-0000-0400-0000A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330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34</xdr:row>
      <xdr:rowOff>63500</xdr:rowOff>
    </xdr:from>
    <xdr:to>
      <xdr:col>0</xdr:col>
      <xdr:colOff>606425</xdr:colOff>
      <xdr:row>34</xdr:row>
      <xdr:rowOff>698500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xmlns="" id="{00000000-0008-0000-0400-0000A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406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35</xdr:row>
      <xdr:rowOff>63500</xdr:rowOff>
    </xdr:from>
    <xdr:to>
      <xdr:col>0</xdr:col>
      <xdr:colOff>606425</xdr:colOff>
      <xdr:row>35</xdr:row>
      <xdr:rowOff>698500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xmlns="" id="{00000000-0008-0000-0400-0000A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4828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36</xdr:row>
      <xdr:rowOff>63500</xdr:rowOff>
    </xdr:from>
    <xdr:to>
      <xdr:col>0</xdr:col>
      <xdr:colOff>612775</xdr:colOff>
      <xdr:row>36</xdr:row>
      <xdr:rowOff>698500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xmlns="" id="{00000000-0008-0000-0400-0000A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559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37</xdr:row>
      <xdr:rowOff>63500</xdr:rowOff>
    </xdr:from>
    <xdr:to>
      <xdr:col>0</xdr:col>
      <xdr:colOff>606425</xdr:colOff>
      <xdr:row>37</xdr:row>
      <xdr:rowOff>698500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xmlns="" id="{00000000-0008-0000-0400-0000A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635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38</xdr:row>
      <xdr:rowOff>63500</xdr:rowOff>
    </xdr:from>
    <xdr:to>
      <xdr:col>0</xdr:col>
      <xdr:colOff>612775</xdr:colOff>
      <xdr:row>38</xdr:row>
      <xdr:rowOff>698500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xmlns="" id="{00000000-0008-0000-0400-0000A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711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39</xdr:row>
      <xdr:rowOff>63500</xdr:rowOff>
    </xdr:from>
    <xdr:to>
      <xdr:col>0</xdr:col>
      <xdr:colOff>612775</xdr:colOff>
      <xdr:row>39</xdr:row>
      <xdr:rowOff>698500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xmlns="" id="{00000000-0008-0000-0400-0000A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787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40</xdr:row>
      <xdr:rowOff>63500</xdr:rowOff>
    </xdr:from>
    <xdr:to>
      <xdr:col>0</xdr:col>
      <xdr:colOff>606425</xdr:colOff>
      <xdr:row>40</xdr:row>
      <xdr:rowOff>698500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xmlns="" id="{00000000-0008-0000-0400-0000A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8638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41</xdr:row>
      <xdr:rowOff>63500</xdr:rowOff>
    </xdr:from>
    <xdr:to>
      <xdr:col>0</xdr:col>
      <xdr:colOff>612775</xdr:colOff>
      <xdr:row>41</xdr:row>
      <xdr:rowOff>698500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xmlns="" id="{00000000-0008-0000-0400-0000A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940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42</xdr:row>
      <xdr:rowOff>63500</xdr:rowOff>
    </xdr:from>
    <xdr:to>
      <xdr:col>0</xdr:col>
      <xdr:colOff>606425</xdr:colOff>
      <xdr:row>42</xdr:row>
      <xdr:rowOff>698500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xmlns="" id="{00000000-0008-0000-0400-0000A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016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43</xdr:row>
      <xdr:rowOff>63500</xdr:rowOff>
    </xdr:from>
    <xdr:to>
      <xdr:col>0</xdr:col>
      <xdr:colOff>612775</xdr:colOff>
      <xdr:row>43</xdr:row>
      <xdr:rowOff>698500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xmlns="" id="{00000000-0008-0000-0400-0000A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092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44</xdr:row>
      <xdr:rowOff>63500</xdr:rowOff>
    </xdr:from>
    <xdr:to>
      <xdr:col>0</xdr:col>
      <xdr:colOff>606425</xdr:colOff>
      <xdr:row>44</xdr:row>
      <xdr:rowOff>698500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xmlns="" id="{00000000-0008-0000-0400-0000A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168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45</xdr:row>
      <xdr:rowOff>63500</xdr:rowOff>
    </xdr:from>
    <xdr:to>
      <xdr:col>0</xdr:col>
      <xdr:colOff>612775</xdr:colOff>
      <xdr:row>45</xdr:row>
      <xdr:rowOff>698500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xmlns="" id="{00000000-0008-0000-0400-0000A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2448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46</xdr:row>
      <xdr:rowOff>63500</xdr:rowOff>
    </xdr:from>
    <xdr:to>
      <xdr:col>0</xdr:col>
      <xdr:colOff>612775</xdr:colOff>
      <xdr:row>46</xdr:row>
      <xdr:rowOff>698500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xmlns="" id="{00000000-0008-0000-0400-0000B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321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47</xdr:row>
      <xdr:rowOff>63500</xdr:rowOff>
    </xdr:from>
    <xdr:to>
      <xdr:col>0</xdr:col>
      <xdr:colOff>606425</xdr:colOff>
      <xdr:row>47</xdr:row>
      <xdr:rowOff>698500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xmlns="" id="{00000000-0008-0000-0400-0000B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397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48</xdr:row>
      <xdr:rowOff>63500</xdr:rowOff>
    </xdr:from>
    <xdr:to>
      <xdr:col>0</xdr:col>
      <xdr:colOff>612775</xdr:colOff>
      <xdr:row>48</xdr:row>
      <xdr:rowOff>698500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xmlns="" id="{00000000-0008-0000-0400-0000B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473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49</xdr:row>
      <xdr:rowOff>63500</xdr:rowOff>
    </xdr:from>
    <xdr:to>
      <xdr:col>0</xdr:col>
      <xdr:colOff>606425</xdr:colOff>
      <xdr:row>49</xdr:row>
      <xdr:rowOff>698500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xmlns="" id="{00000000-0008-0000-0400-0000B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5496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50</xdr:row>
      <xdr:rowOff>63500</xdr:rowOff>
    </xdr:from>
    <xdr:to>
      <xdr:col>0</xdr:col>
      <xdr:colOff>606425</xdr:colOff>
      <xdr:row>50</xdr:row>
      <xdr:rowOff>698500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xmlns="" id="{00000000-0008-0000-0400-0000B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625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51</xdr:row>
      <xdr:rowOff>63500</xdr:rowOff>
    </xdr:from>
    <xdr:to>
      <xdr:col>0</xdr:col>
      <xdr:colOff>606425</xdr:colOff>
      <xdr:row>51</xdr:row>
      <xdr:rowOff>698500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xmlns="" id="{00000000-0008-0000-0400-0000B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702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52</xdr:row>
      <xdr:rowOff>63500</xdr:rowOff>
    </xdr:from>
    <xdr:to>
      <xdr:col>0</xdr:col>
      <xdr:colOff>612775</xdr:colOff>
      <xdr:row>52</xdr:row>
      <xdr:rowOff>698500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xmlns="" id="{00000000-0008-0000-0400-0000B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7782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53</xdr:row>
      <xdr:rowOff>63500</xdr:rowOff>
    </xdr:from>
    <xdr:to>
      <xdr:col>0</xdr:col>
      <xdr:colOff>606425</xdr:colOff>
      <xdr:row>53</xdr:row>
      <xdr:rowOff>698500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xmlns="" id="{00000000-0008-0000-0400-0000B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854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54</xdr:row>
      <xdr:rowOff>63500</xdr:rowOff>
    </xdr:from>
    <xdr:to>
      <xdr:col>0</xdr:col>
      <xdr:colOff>606425</xdr:colOff>
      <xdr:row>54</xdr:row>
      <xdr:rowOff>698500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xmlns="" id="{00000000-0008-0000-0400-0000B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930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55</xdr:row>
      <xdr:rowOff>63500</xdr:rowOff>
    </xdr:from>
    <xdr:to>
      <xdr:col>0</xdr:col>
      <xdr:colOff>612775</xdr:colOff>
      <xdr:row>55</xdr:row>
      <xdr:rowOff>698500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xmlns="" id="{00000000-0008-0000-0400-0000B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0068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56</xdr:row>
      <xdr:rowOff>63500</xdr:rowOff>
    </xdr:from>
    <xdr:to>
      <xdr:col>0</xdr:col>
      <xdr:colOff>612775</xdr:colOff>
      <xdr:row>56</xdr:row>
      <xdr:rowOff>698500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xmlns="" id="{00000000-0008-0000-0400-0000B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083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57</xdr:row>
      <xdr:rowOff>63500</xdr:rowOff>
    </xdr:from>
    <xdr:to>
      <xdr:col>0</xdr:col>
      <xdr:colOff>612775</xdr:colOff>
      <xdr:row>57</xdr:row>
      <xdr:rowOff>698500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xmlns="" id="{00000000-0008-0000-0400-0000B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1592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58</xdr:row>
      <xdr:rowOff>63500</xdr:rowOff>
    </xdr:from>
    <xdr:to>
      <xdr:col>0</xdr:col>
      <xdr:colOff>612775</xdr:colOff>
      <xdr:row>58</xdr:row>
      <xdr:rowOff>698500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xmlns="" id="{00000000-0008-0000-0400-0000B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235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59</xdr:row>
      <xdr:rowOff>63500</xdr:rowOff>
    </xdr:from>
    <xdr:to>
      <xdr:col>0</xdr:col>
      <xdr:colOff>606425</xdr:colOff>
      <xdr:row>59</xdr:row>
      <xdr:rowOff>698500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xmlns="" id="{00000000-0008-0000-0400-0000B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311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60</xdr:row>
      <xdr:rowOff>63500</xdr:rowOff>
    </xdr:from>
    <xdr:to>
      <xdr:col>0</xdr:col>
      <xdr:colOff>612775</xdr:colOff>
      <xdr:row>60</xdr:row>
      <xdr:rowOff>698500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xmlns="" id="{00000000-0008-0000-0400-0000B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3878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61</xdr:row>
      <xdr:rowOff>63500</xdr:rowOff>
    </xdr:from>
    <xdr:to>
      <xdr:col>0</xdr:col>
      <xdr:colOff>606425</xdr:colOff>
      <xdr:row>61</xdr:row>
      <xdr:rowOff>698500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xmlns="" id="{00000000-0008-0000-0400-0000B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464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62</xdr:row>
      <xdr:rowOff>63500</xdr:rowOff>
    </xdr:from>
    <xdr:to>
      <xdr:col>0</xdr:col>
      <xdr:colOff>606425</xdr:colOff>
      <xdr:row>62</xdr:row>
      <xdr:rowOff>698500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xmlns="" id="{00000000-0008-0000-0400-0000C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540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63</xdr:row>
      <xdr:rowOff>63500</xdr:rowOff>
    </xdr:from>
    <xdr:to>
      <xdr:col>0</xdr:col>
      <xdr:colOff>606425</xdr:colOff>
      <xdr:row>63</xdr:row>
      <xdr:rowOff>698500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xmlns="" id="{00000000-0008-0000-0400-0000C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616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64</xdr:row>
      <xdr:rowOff>63500</xdr:rowOff>
    </xdr:from>
    <xdr:to>
      <xdr:col>0</xdr:col>
      <xdr:colOff>606425</xdr:colOff>
      <xdr:row>64</xdr:row>
      <xdr:rowOff>698500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xmlns="" id="{00000000-0008-0000-0400-0000C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692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65</xdr:row>
      <xdr:rowOff>63500</xdr:rowOff>
    </xdr:from>
    <xdr:to>
      <xdr:col>0</xdr:col>
      <xdr:colOff>612775</xdr:colOff>
      <xdr:row>65</xdr:row>
      <xdr:rowOff>698500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xmlns="" id="{00000000-0008-0000-0400-0000C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7688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66</xdr:row>
      <xdr:rowOff>63500</xdr:rowOff>
    </xdr:from>
    <xdr:to>
      <xdr:col>0</xdr:col>
      <xdr:colOff>606425</xdr:colOff>
      <xdr:row>66</xdr:row>
      <xdr:rowOff>698500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xmlns="" id="{00000000-0008-0000-0400-0000C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845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67</xdr:row>
      <xdr:rowOff>63500</xdr:rowOff>
    </xdr:from>
    <xdr:to>
      <xdr:col>0</xdr:col>
      <xdr:colOff>606425</xdr:colOff>
      <xdr:row>67</xdr:row>
      <xdr:rowOff>698500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xmlns="" id="{00000000-0008-0000-0400-0000C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921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68</xdr:row>
      <xdr:rowOff>63500</xdr:rowOff>
    </xdr:from>
    <xdr:to>
      <xdr:col>0</xdr:col>
      <xdr:colOff>606425</xdr:colOff>
      <xdr:row>68</xdr:row>
      <xdr:rowOff>698500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xmlns="" id="{00000000-0008-0000-0400-0000C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4997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69</xdr:row>
      <xdr:rowOff>63500</xdr:rowOff>
    </xdr:from>
    <xdr:to>
      <xdr:col>0</xdr:col>
      <xdr:colOff>606425</xdr:colOff>
      <xdr:row>69</xdr:row>
      <xdr:rowOff>698500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xmlns="" id="{00000000-0008-0000-0400-0000C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0736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70</xdr:row>
      <xdr:rowOff>63500</xdr:rowOff>
    </xdr:from>
    <xdr:to>
      <xdr:col>0</xdr:col>
      <xdr:colOff>612775</xdr:colOff>
      <xdr:row>70</xdr:row>
      <xdr:rowOff>698500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xmlns="" id="{00000000-0008-0000-0400-0000C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1498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71</xdr:row>
      <xdr:rowOff>63500</xdr:rowOff>
    </xdr:from>
    <xdr:to>
      <xdr:col>0</xdr:col>
      <xdr:colOff>612775</xdr:colOff>
      <xdr:row>71</xdr:row>
      <xdr:rowOff>698500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xmlns="" id="{00000000-0008-0000-0400-0000C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2260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72</xdr:row>
      <xdr:rowOff>63500</xdr:rowOff>
    </xdr:from>
    <xdr:to>
      <xdr:col>0</xdr:col>
      <xdr:colOff>606425</xdr:colOff>
      <xdr:row>72</xdr:row>
      <xdr:rowOff>698500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xmlns="" id="{00000000-0008-0000-0400-0000C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302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73</xdr:row>
      <xdr:rowOff>63500</xdr:rowOff>
    </xdr:from>
    <xdr:to>
      <xdr:col>0</xdr:col>
      <xdr:colOff>606425</xdr:colOff>
      <xdr:row>73</xdr:row>
      <xdr:rowOff>698500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xmlns="" id="{00000000-0008-0000-0400-0000C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378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74</xdr:row>
      <xdr:rowOff>63500</xdr:rowOff>
    </xdr:from>
    <xdr:to>
      <xdr:col>0</xdr:col>
      <xdr:colOff>606425</xdr:colOff>
      <xdr:row>74</xdr:row>
      <xdr:rowOff>698500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xmlns="" id="{00000000-0008-0000-0400-0000C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454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75</xdr:row>
      <xdr:rowOff>63500</xdr:rowOff>
    </xdr:from>
    <xdr:to>
      <xdr:col>0</xdr:col>
      <xdr:colOff>612775</xdr:colOff>
      <xdr:row>75</xdr:row>
      <xdr:rowOff>698500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xmlns="" id="{00000000-0008-0000-0400-0000C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5308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76</xdr:row>
      <xdr:rowOff>63500</xdr:rowOff>
    </xdr:from>
    <xdr:to>
      <xdr:col>0</xdr:col>
      <xdr:colOff>606425</xdr:colOff>
      <xdr:row>76</xdr:row>
      <xdr:rowOff>698500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xmlns="" id="{00000000-0008-0000-0400-0000C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607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77</xdr:row>
      <xdr:rowOff>63500</xdr:rowOff>
    </xdr:from>
    <xdr:to>
      <xdr:col>0</xdr:col>
      <xdr:colOff>606425</xdr:colOff>
      <xdr:row>77</xdr:row>
      <xdr:rowOff>698500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xmlns="" id="{00000000-0008-0000-0400-0000C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683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78</xdr:row>
      <xdr:rowOff>63500</xdr:rowOff>
    </xdr:from>
    <xdr:to>
      <xdr:col>0</xdr:col>
      <xdr:colOff>606425</xdr:colOff>
      <xdr:row>78</xdr:row>
      <xdr:rowOff>698500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xmlns="" id="{00000000-0008-0000-0400-0000D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759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79</xdr:row>
      <xdr:rowOff>63500</xdr:rowOff>
    </xdr:from>
    <xdr:to>
      <xdr:col>0</xdr:col>
      <xdr:colOff>612775</xdr:colOff>
      <xdr:row>79</xdr:row>
      <xdr:rowOff>698500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xmlns="" id="{00000000-0008-0000-0400-0000D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8356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80</xdr:row>
      <xdr:rowOff>63500</xdr:rowOff>
    </xdr:from>
    <xdr:to>
      <xdr:col>0</xdr:col>
      <xdr:colOff>606425</xdr:colOff>
      <xdr:row>80</xdr:row>
      <xdr:rowOff>698500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xmlns="" id="{00000000-0008-0000-0400-0000D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911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81</xdr:row>
      <xdr:rowOff>63500</xdr:rowOff>
    </xdr:from>
    <xdr:to>
      <xdr:col>0</xdr:col>
      <xdr:colOff>606425</xdr:colOff>
      <xdr:row>81</xdr:row>
      <xdr:rowOff>698500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xmlns="" id="{00000000-0008-0000-0400-0000D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988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82</xdr:row>
      <xdr:rowOff>63500</xdr:rowOff>
    </xdr:from>
    <xdr:to>
      <xdr:col>0</xdr:col>
      <xdr:colOff>612775</xdr:colOff>
      <xdr:row>82</xdr:row>
      <xdr:rowOff>698500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xmlns="" id="{00000000-0008-0000-0400-0000D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0642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83</xdr:row>
      <xdr:rowOff>63500</xdr:rowOff>
    </xdr:from>
    <xdr:to>
      <xdr:col>0</xdr:col>
      <xdr:colOff>612775</xdr:colOff>
      <xdr:row>83</xdr:row>
      <xdr:rowOff>698500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xmlns="" id="{00000000-0008-0000-0400-0000D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1404500"/>
          <a:ext cx="4699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84</xdr:row>
      <xdr:rowOff>63500</xdr:rowOff>
    </xdr:from>
    <xdr:to>
      <xdr:col>0</xdr:col>
      <xdr:colOff>606425</xdr:colOff>
      <xdr:row>84</xdr:row>
      <xdr:rowOff>698500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xmlns="" id="{00000000-0008-0000-0400-0000D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2166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85</xdr:row>
      <xdr:rowOff>63500</xdr:rowOff>
    </xdr:from>
    <xdr:to>
      <xdr:col>0</xdr:col>
      <xdr:colOff>606425</xdr:colOff>
      <xdr:row>85</xdr:row>
      <xdr:rowOff>698500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xmlns="" id="{00000000-0008-0000-0400-0000D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292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86</xdr:row>
      <xdr:rowOff>63500</xdr:rowOff>
    </xdr:from>
    <xdr:to>
      <xdr:col>0</xdr:col>
      <xdr:colOff>606425</xdr:colOff>
      <xdr:row>86</xdr:row>
      <xdr:rowOff>698500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xmlns="" id="{00000000-0008-0000-0400-0000D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3690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87</xdr:row>
      <xdr:rowOff>63500</xdr:rowOff>
    </xdr:from>
    <xdr:to>
      <xdr:col>0</xdr:col>
      <xdr:colOff>606425</xdr:colOff>
      <xdr:row>87</xdr:row>
      <xdr:rowOff>698500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xmlns="" id="{00000000-0008-0000-0400-0000D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4452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88</xdr:row>
      <xdr:rowOff>63500</xdr:rowOff>
    </xdr:from>
    <xdr:to>
      <xdr:col>0</xdr:col>
      <xdr:colOff>606425</xdr:colOff>
      <xdr:row>88</xdr:row>
      <xdr:rowOff>698500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xmlns="" id="{00000000-0008-0000-0400-0000D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5214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89</xdr:row>
      <xdr:rowOff>63500</xdr:rowOff>
    </xdr:from>
    <xdr:to>
      <xdr:col>0</xdr:col>
      <xdr:colOff>606425</xdr:colOff>
      <xdr:row>89</xdr:row>
      <xdr:rowOff>698500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xmlns="" id="{00000000-0008-0000-0400-0000D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5976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90</xdr:row>
      <xdr:rowOff>63500</xdr:rowOff>
    </xdr:from>
    <xdr:to>
      <xdr:col>0</xdr:col>
      <xdr:colOff>606425</xdr:colOff>
      <xdr:row>90</xdr:row>
      <xdr:rowOff>698500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xmlns="" id="{00000000-0008-0000-0400-0000D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6738500"/>
          <a:ext cx="4826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91</xdr:row>
      <xdr:rowOff>63500</xdr:rowOff>
    </xdr:from>
    <xdr:to>
      <xdr:col>0</xdr:col>
      <xdr:colOff>606425</xdr:colOff>
      <xdr:row>91</xdr:row>
      <xdr:rowOff>698500</xdr:rowOff>
    </xdr:to>
    <xdr:pic>
      <xdr:nvPicPr>
        <xdr:cNvPr id="221" name="Picture 220">
          <a:extLst>
            <a:ext uri="{FF2B5EF4-FFF2-40B4-BE49-F238E27FC236}">
              <a16:creationId xmlns:a16="http://schemas.microsoft.com/office/drawing/2014/main" xmlns="" id="{00000000-0008-0000-0400-0000D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7500500"/>
          <a:ext cx="635000" cy="635000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92</xdr:row>
      <xdr:rowOff>63500</xdr:rowOff>
    </xdr:from>
    <xdr:to>
      <xdr:col>0</xdr:col>
      <xdr:colOff>606425</xdr:colOff>
      <xdr:row>92</xdr:row>
      <xdr:rowOff>698500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xmlns="" id="{00000000-0008-0000-0400-0000D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68262500"/>
          <a:ext cx="482600" cy="63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BD91747-621E-4C06-9E9D-162FD7FFB80F}">
  <we:reference id="wa200010725" version="1.0.0.1" store="es-ES" storeType="OMEX"/>
  <we:alternateReferences>
    <we:reference id="WA200010725" version="1.0.0.1" store="" storeType="OMEX"/>
  </we:alternateReferences>
  <we:properties>
    <we:property name="claude.fileId" value="&quot;429f5fe0-be63-40c2-bca1-0280e84b90e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F143"/>
  <sheetViews>
    <sheetView tabSelected="1" zoomScaleNormal="100" workbookViewId="0">
      <pane ySplit="3" topLeftCell="A4" activePane="bottomLeft" state="frozen"/>
      <selection activeCell="H5" sqref="H5"/>
      <selection pane="bottomLeft" activeCell="BE4" sqref="BE4"/>
    </sheetView>
  </sheetViews>
  <sheetFormatPr defaultColWidth="9.28515625" defaultRowHeight="14.25"/>
  <cols>
    <col min="1" max="1" width="15.85546875" style="1" customWidth="1"/>
    <col min="2" max="2" width="8.42578125" style="2" bestFit="1" customWidth="1"/>
    <col min="3" max="3" width="16.28515625" style="2" customWidth="1"/>
    <col min="4" max="4" width="11.140625" style="2" bestFit="1" customWidth="1"/>
    <col min="5" max="5" width="11.5703125" style="2" bestFit="1" customWidth="1"/>
    <col min="6" max="6" width="12.5703125" style="8" bestFit="1" customWidth="1"/>
    <col min="7" max="7" width="12.42578125" style="8" bestFit="1" customWidth="1"/>
    <col min="8" max="8" width="15.85546875" style="8" bestFit="1" customWidth="1"/>
    <col min="9" max="9" width="18.5703125" style="8" bestFit="1" customWidth="1"/>
    <col min="10" max="10" width="15.7109375" style="8" bestFit="1" customWidth="1"/>
    <col min="11" max="11" width="2.28515625" style="18" bestFit="1" customWidth="1"/>
    <col min="12" max="12" width="6.7109375" style="18" customWidth="1"/>
    <col min="13" max="13" width="4.42578125" style="18" bestFit="1" customWidth="1"/>
    <col min="14" max="15" width="6.7109375" style="18" customWidth="1"/>
    <col min="16" max="16" width="4.42578125" style="18" bestFit="1" customWidth="1"/>
    <col min="17" max="18" width="6.7109375" style="18" customWidth="1"/>
    <col min="19" max="19" width="4.42578125" style="18" bestFit="1" customWidth="1"/>
    <col min="20" max="21" width="6.7109375" style="18" customWidth="1"/>
    <col min="22" max="22" width="4.42578125" style="18" bestFit="1" customWidth="1"/>
    <col min="23" max="24" width="6.7109375" style="18" customWidth="1"/>
    <col min="25" max="25" width="4.42578125" style="18" bestFit="1" customWidth="1"/>
    <col min="26" max="27" width="6.7109375" style="18" customWidth="1"/>
    <col min="28" max="28" width="4.42578125" style="18" bestFit="1" customWidth="1"/>
    <col min="29" max="30" width="6.7109375" style="18" customWidth="1"/>
    <col min="31" max="31" width="5" style="18" bestFit="1" customWidth="1"/>
    <col min="32" max="33" width="6.7109375" style="18" customWidth="1"/>
    <col min="34" max="34" width="3.28515625" style="18" bestFit="1" customWidth="1"/>
    <col min="35" max="36" width="6.7109375" style="18" customWidth="1"/>
    <col min="37" max="37" width="5" style="18" bestFit="1" customWidth="1"/>
    <col min="38" max="40" width="6.7109375" style="18" customWidth="1"/>
    <col min="41" max="41" width="6.7109375" style="18" bestFit="1" customWidth="1"/>
    <col min="42" max="42" width="12" style="12" customWidth="1"/>
    <col min="43" max="43" width="9.7109375" style="12" bestFit="1" customWidth="1"/>
    <col min="44" max="44" width="18.28515625" style="12" customWidth="1"/>
    <col min="45" max="56" width="4.7109375" style="18" customWidth="1"/>
    <col min="57" max="57" width="9.28515625" style="13"/>
    <col min="58" max="58" width="4.7109375" style="18" customWidth="1"/>
    <col min="59" max="16384" width="9.28515625" style="13"/>
  </cols>
  <sheetData>
    <row r="1" spans="1:58" s="7" customFormat="1">
      <c r="A1" s="1"/>
      <c r="B1" s="2"/>
      <c r="C1" s="2"/>
      <c r="D1" s="2"/>
      <c r="E1" s="2"/>
      <c r="F1" s="2"/>
      <c r="G1" s="2"/>
      <c r="H1" s="2"/>
      <c r="I1" s="2"/>
      <c r="J1" s="2"/>
      <c r="K1" s="28" t="s">
        <v>1</v>
      </c>
      <c r="L1" s="3" t="s">
        <v>718</v>
      </c>
      <c r="M1" s="4" t="s">
        <v>719</v>
      </c>
      <c r="N1" s="4" t="s">
        <v>720</v>
      </c>
      <c r="O1" s="4" t="s">
        <v>721</v>
      </c>
      <c r="P1" s="4" t="s">
        <v>722</v>
      </c>
      <c r="Q1" s="4" t="s">
        <v>723</v>
      </c>
      <c r="R1" s="4" t="s">
        <v>724</v>
      </c>
      <c r="S1" s="4" t="s">
        <v>725</v>
      </c>
      <c r="T1" s="4" t="s">
        <v>726</v>
      </c>
      <c r="U1" s="4" t="s">
        <v>727</v>
      </c>
      <c r="V1" s="4" t="s">
        <v>728</v>
      </c>
      <c r="W1" s="4" t="s">
        <v>729</v>
      </c>
      <c r="X1" s="4" t="s">
        <v>730</v>
      </c>
      <c r="Y1" s="4" t="s">
        <v>731</v>
      </c>
      <c r="Z1" s="4" t="s">
        <v>732</v>
      </c>
      <c r="AA1" s="4" t="s">
        <v>733</v>
      </c>
      <c r="AB1" s="4" t="s">
        <v>734</v>
      </c>
      <c r="AC1" s="4" t="s">
        <v>735</v>
      </c>
      <c r="AD1" s="4" t="s">
        <v>736</v>
      </c>
      <c r="AE1" s="4" t="s">
        <v>737</v>
      </c>
      <c r="AF1" s="4" t="s">
        <v>738</v>
      </c>
      <c r="AG1" s="4" t="s">
        <v>739</v>
      </c>
      <c r="AH1" s="4" t="s">
        <v>740</v>
      </c>
      <c r="AI1" s="4" t="s">
        <v>741</v>
      </c>
      <c r="AJ1" s="4" t="s">
        <v>742</v>
      </c>
      <c r="AK1" s="4" t="s">
        <v>743</v>
      </c>
      <c r="AL1" s="4" t="s">
        <v>744</v>
      </c>
      <c r="AM1" s="4" t="s">
        <v>745</v>
      </c>
      <c r="AN1" s="4" t="s">
        <v>746</v>
      </c>
      <c r="AO1" s="5"/>
      <c r="AP1" s="6"/>
      <c r="AQ1" s="6"/>
      <c r="AR1" s="6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F1" s="5"/>
    </row>
    <row r="2" spans="1:58" ht="15" customHeight="1">
      <c r="B2" s="2" t="s">
        <v>0</v>
      </c>
      <c r="C2" s="2" t="s">
        <v>0</v>
      </c>
      <c r="D2" s="2" t="s">
        <v>0</v>
      </c>
      <c r="E2" s="2" t="s">
        <v>0</v>
      </c>
      <c r="K2" s="28"/>
      <c r="L2" s="9">
        <v>3</v>
      </c>
      <c r="M2" s="10" t="s">
        <v>12</v>
      </c>
      <c r="N2" s="10">
        <v>4</v>
      </c>
      <c r="O2" s="10" t="s">
        <v>13</v>
      </c>
      <c r="P2" s="10">
        <v>5</v>
      </c>
      <c r="Q2" s="10" t="s">
        <v>14</v>
      </c>
      <c r="R2" s="10">
        <v>6</v>
      </c>
      <c r="S2" s="10" t="s">
        <v>15</v>
      </c>
      <c r="T2" s="10">
        <v>7</v>
      </c>
      <c r="U2" s="10" t="s">
        <v>16</v>
      </c>
      <c r="V2" s="10">
        <v>8</v>
      </c>
      <c r="W2" s="10" t="s">
        <v>17</v>
      </c>
      <c r="X2" s="10">
        <v>9</v>
      </c>
      <c r="Y2" s="10" t="s">
        <v>18</v>
      </c>
      <c r="Z2" s="10">
        <v>10</v>
      </c>
      <c r="AA2" s="10" t="s">
        <v>19</v>
      </c>
      <c r="AB2" s="10">
        <v>11</v>
      </c>
      <c r="AC2" s="10" t="s">
        <v>20</v>
      </c>
      <c r="AD2" s="10">
        <v>12</v>
      </c>
      <c r="AE2" s="10" t="s">
        <v>21</v>
      </c>
      <c r="AF2" s="10">
        <v>13</v>
      </c>
      <c r="AG2" s="10" t="s">
        <v>22</v>
      </c>
      <c r="AH2" s="10">
        <v>14</v>
      </c>
      <c r="AI2" s="10" t="s">
        <v>23</v>
      </c>
      <c r="AJ2" s="10">
        <v>15</v>
      </c>
      <c r="AK2" s="10" t="s">
        <v>24</v>
      </c>
      <c r="AL2" s="10">
        <v>16</v>
      </c>
      <c r="AM2" s="10">
        <v>17</v>
      </c>
      <c r="AN2" s="10">
        <v>18</v>
      </c>
      <c r="AO2" s="11">
        <f>SUBTOTAL(9,AO4:AO143)</f>
        <v>42984</v>
      </c>
      <c r="AR2" s="12">
        <f>SUBTOTAL(9,AR4:AR143)</f>
        <v>5122929.3900000006</v>
      </c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F2" s="13"/>
    </row>
    <row r="3" spans="1:58" ht="15" customHeight="1">
      <c r="A3" s="4" t="s">
        <v>749</v>
      </c>
      <c r="B3" s="14" t="s">
        <v>750</v>
      </c>
      <c r="C3" s="14" t="s">
        <v>751</v>
      </c>
      <c r="D3" s="14" t="s">
        <v>752</v>
      </c>
      <c r="E3" s="14" t="s">
        <v>2</v>
      </c>
      <c r="F3" s="15" t="s">
        <v>753</v>
      </c>
      <c r="G3" s="15" t="s">
        <v>714</v>
      </c>
      <c r="H3" s="15" t="s">
        <v>715</v>
      </c>
      <c r="I3" s="15" t="s">
        <v>716</v>
      </c>
      <c r="J3" s="15" t="s">
        <v>717</v>
      </c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 t="s">
        <v>754</v>
      </c>
      <c r="AP3" s="17" t="s">
        <v>755</v>
      </c>
      <c r="AQ3" s="17" t="s">
        <v>757</v>
      </c>
      <c r="AR3" s="17" t="s">
        <v>756</v>
      </c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F3" s="13"/>
    </row>
    <row r="4" spans="1:58" ht="60" customHeight="1">
      <c r="A4" s="4"/>
      <c r="B4" s="14" t="s">
        <v>531</v>
      </c>
      <c r="C4" s="14" t="s">
        <v>532</v>
      </c>
      <c r="D4" s="14" t="s">
        <v>369</v>
      </c>
      <c r="E4" s="14" t="s">
        <v>27</v>
      </c>
      <c r="F4" s="15" t="s">
        <v>10</v>
      </c>
      <c r="G4" s="15" t="s">
        <v>175</v>
      </c>
      <c r="H4" s="15" t="s">
        <v>4</v>
      </c>
      <c r="I4" s="15" t="s">
        <v>29</v>
      </c>
      <c r="J4" s="15" t="s">
        <v>49</v>
      </c>
      <c r="K4" s="16" t="s">
        <v>1</v>
      </c>
      <c r="L4" s="16"/>
      <c r="M4" s="16"/>
      <c r="N4" s="16"/>
      <c r="O4" s="16"/>
      <c r="P4" s="16"/>
      <c r="Q4" s="16"/>
      <c r="R4" s="16"/>
      <c r="S4" s="16">
        <v>4</v>
      </c>
      <c r="T4" s="16">
        <v>8</v>
      </c>
      <c r="U4" s="16"/>
      <c r="V4" s="16">
        <v>14</v>
      </c>
      <c r="W4" s="16"/>
      <c r="X4" s="16">
        <v>16</v>
      </c>
      <c r="Y4" s="16"/>
      <c r="Z4" s="16">
        <v>10</v>
      </c>
      <c r="AA4" s="16"/>
      <c r="AB4" s="16">
        <v>4</v>
      </c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>
        <v>56</v>
      </c>
      <c r="AP4" s="17">
        <v>90</v>
      </c>
      <c r="AQ4" s="17">
        <f>AP4/2</f>
        <v>45</v>
      </c>
      <c r="AR4" s="17">
        <f>AP4*AO4</f>
        <v>5040</v>
      </c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F4" s="13"/>
    </row>
    <row r="5" spans="1:58" ht="60" customHeight="1">
      <c r="A5" s="4"/>
      <c r="B5" s="14" t="s">
        <v>533</v>
      </c>
      <c r="C5" s="14" t="s">
        <v>534</v>
      </c>
      <c r="D5" s="14" t="s">
        <v>369</v>
      </c>
      <c r="E5" s="14" t="s">
        <v>27</v>
      </c>
      <c r="F5" s="15" t="s">
        <v>10</v>
      </c>
      <c r="G5" s="15" t="s">
        <v>175</v>
      </c>
      <c r="H5" s="15" t="s">
        <v>4</v>
      </c>
      <c r="I5" s="15" t="s">
        <v>29</v>
      </c>
      <c r="J5" s="15" t="s">
        <v>49</v>
      </c>
      <c r="K5" s="16" t="s">
        <v>1</v>
      </c>
      <c r="L5" s="16"/>
      <c r="M5" s="16"/>
      <c r="N5" s="16"/>
      <c r="O5" s="16"/>
      <c r="P5" s="16"/>
      <c r="Q5" s="16"/>
      <c r="R5" s="16">
        <v>4</v>
      </c>
      <c r="S5" s="16">
        <v>12</v>
      </c>
      <c r="T5" s="16">
        <v>6</v>
      </c>
      <c r="U5" s="16">
        <v>123</v>
      </c>
      <c r="V5" s="16">
        <v>200</v>
      </c>
      <c r="W5" s="16">
        <v>144</v>
      </c>
      <c r="X5" s="16">
        <v>256</v>
      </c>
      <c r="Y5" s="16">
        <v>244</v>
      </c>
      <c r="Z5" s="16">
        <v>108</v>
      </c>
      <c r="AA5" s="16">
        <v>117</v>
      </c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>
        <v>1214</v>
      </c>
      <c r="AP5" s="17">
        <v>110</v>
      </c>
      <c r="AQ5" s="17">
        <f t="shared" ref="AQ5:AQ68" si="0">AP5/2</f>
        <v>55</v>
      </c>
      <c r="AR5" s="17">
        <f t="shared" ref="AR5:AR68" si="1">AP5*AO5</f>
        <v>133540</v>
      </c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F5" s="13"/>
    </row>
    <row r="6" spans="1:58" ht="60" customHeight="1">
      <c r="A6" s="4"/>
      <c r="B6" s="14" t="s">
        <v>535</v>
      </c>
      <c r="C6" s="14" t="s">
        <v>536</v>
      </c>
      <c r="D6" s="14" t="s">
        <v>369</v>
      </c>
      <c r="E6" s="14" t="s">
        <v>27</v>
      </c>
      <c r="F6" s="15" t="s">
        <v>10</v>
      </c>
      <c r="G6" s="15" t="s">
        <v>175</v>
      </c>
      <c r="H6" s="15" t="s">
        <v>4</v>
      </c>
      <c r="I6" s="15" t="s">
        <v>29</v>
      </c>
      <c r="J6" s="15" t="s">
        <v>30</v>
      </c>
      <c r="K6" s="16" t="s">
        <v>1</v>
      </c>
      <c r="L6" s="16">
        <v>13</v>
      </c>
      <c r="M6" s="16"/>
      <c r="N6" s="16">
        <v>134</v>
      </c>
      <c r="O6" s="16">
        <v>126</v>
      </c>
      <c r="P6" s="16"/>
      <c r="Q6" s="16">
        <v>155</v>
      </c>
      <c r="R6" s="16"/>
      <c r="S6" s="16">
        <v>2</v>
      </c>
      <c r="T6" s="16">
        <v>233</v>
      </c>
      <c r="U6" s="16">
        <v>358</v>
      </c>
      <c r="V6" s="16">
        <v>476</v>
      </c>
      <c r="W6" s="16">
        <v>667</v>
      </c>
      <c r="X6" s="16">
        <v>380</v>
      </c>
      <c r="Y6" s="16">
        <v>351</v>
      </c>
      <c r="Z6" s="16">
        <v>245</v>
      </c>
      <c r="AA6" s="16">
        <v>225</v>
      </c>
      <c r="AB6" s="16">
        <v>173</v>
      </c>
      <c r="AC6" s="16">
        <v>30</v>
      </c>
      <c r="AD6" s="16">
        <v>17</v>
      </c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>
        <v>3585</v>
      </c>
      <c r="AP6" s="17">
        <v>120</v>
      </c>
      <c r="AQ6" s="17">
        <f t="shared" si="0"/>
        <v>60</v>
      </c>
      <c r="AR6" s="17">
        <f t="shared" si="1"/>
        <v>430200</v>
      </c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F6" s="13"/>
    </row>
    <row r="7" spans="1:58" ht="60" customHeight="1">
      <c r="A7" s="4"/>
      <c r="B7" s="14" t="s">
        <v>537</v>
      </c>
      <c r="C7" s="14" t="s">
        <v>536</v>
      </c>
      <c r="D7" s="14" t="s">
        <v>369</v>
      </c>
      <c r="E7" s="14" t="s">
        <v>27</v>
      </c>
      <c r="F7" s="15" t="s">
        <v>10</v>
      </c>
      <c r="G7" s="15" t="s">
        <v>175</v>
      </c>
      <c r="H7" s="15" t="s">
        <v>4</v>
      </c>
      <c r="I7" s="15" t="s">
        <v>29</v>
      </c>
      <c r="J7" s="15" t="s">
        <v>30</v>
      </c>
      <c r="K7" s="16" t="s">
        <v>1</v>
      </c>
      <c r="L7" s="16"/>
      <c r="M7" s="16">
        <v>4</v>
      </c>
      <c r="N7" s="16">
        <v>36</v>
      </c>
      <c r="O7" s="16">
        <v>51</v>
      </c>
      <c r="P7" s="16">
        <v>115</v>
      </c>
      <c r="Q7" s="16">
        <v>75</v>
      </c>
      <c r="R7" s="16">
        <v>62</v>
      </c>
      <c r="S7" s="16">
        <v>45</v>
      </c>
      <c r="T7" s="16">
        <v>142</v>
      </c>
      <c r="U7" s="16">
        <v>170</v>
      </c>
      <c r="V7" s="16">
        <v>295</v>
      </c>
      <c r="W7" s="16">
        <v>254</v>
      </c>
      <c r="X7" s="16">
        <v>390</v>
      </c>
      <c r="Y7" s="16">
        <v>292</v>
      </c>
      <c r="Z7" s="16">
        <v>191</v>
      </c>
      <c r="AA7" s="16">
        <v>120</v>
      </c>
      <c r="AB7" s="16">
        <v>24</v>
      </c>
      <c r="AC7" s="16">
        <v>2</v>
      </c>
      <c r="AD7" s="16">
        <v>2</v>
      </c>
      <c r="AE7" s="16">
        <v>1</v>
      </c>
      <c r="AF7" s="16"/>
      <c r="AG7" s="16"/>
      <c r="AH7" s="16"/>
      <c r="AI7" s="16"/>
      <c r="AJ7" s="16"/>
      <c r="AK7" s="16"/>
      <c r="AL7" s="16"/>
      <c r="AM7" s="16"/>
      <c r="AN7" s="16"/>
      <c r="AO7" s="16">
        <v>2271</v>
      </c>
      <c r="AP7" s="17">
        <v>120</v>
      </c>
      <c r="AQ7" s="17">
        <f t="shared" si="0"/>
        <v>60</v>
      </c>
      <c r="AR7" s="17">
        <f t="shared" si="1"/>
        <v>272520</v>
      </c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F7" s="13"/>
    </row>
    <row r="8" spans="1:58" ht="60" customHeight="1">
      <c r="A8" s="4"/>
      <c r="B8" s="14" t="s">
        <v>538</v>
      </c>
      <c r="C8" s="14" t="s">
        <v>534</v>
      </c>
      <c r="D8" s="14" t="s">
        <v>369</v>
      </c>
      <c r="E8" s="14" t="s">
        <v>27</v>
      </c>
      <c r="F8" s="15" t="s">
        <v>10</v>
      </c>
      <c r="G8" s="15" t="s">
        <v>175</v>
      </c>
      <c r="H8" s="15" t="s">
        <v>4</v>
      </c>
      <c r="I8" s="15" t="s">
        <v>29</v>
      </c>
      <c r="J8" s="15" t="s">
        <v>49</v>
      </c>
      <c r="K8" s="16" t="s">
        <v>1</v>
      </c>
      <c r="L8" s="16"/>
      <c r="M8" s="16">
        <v>10</v>
      </c>
      <c r="N8" s="16">
        <v>26</v>
      </c>
      <c r="O8" s="16">
        <v>63</v>
      </c>
      <c r="P8" s="16">
        <v>81</v>
      </c>
      <c r="Q8" s="16">
        <v>104</v>
      </c>
      <c r="R8" s="16">
        <v>132</v>
      </c>
      <c r="S8" s="16">
        <v>79</v>
      </c>
      <c r="T8" s="16">
        <v>21</v>
      </c>
      <c r="U8" s="16">
        <v>73</v>
      </c>
      <c r="V8" s="16">
        <v>156</v>
      </c>
      <c r="W8" s="16">
        <v>166</v>
      </c>
      <c r="X8" s="16">
        <v>301</v>
      </c>
      <c r="Y8" s="16">
        <v>246</v>
      </c>
      <c r="Z8" s="16">
        <v>195</v>
      </c>
      <c r="AA8" s="16">
        <v>129</v>
      </c>
      <c r="AB8" s="16">
        <v>22</v>
      </c>
      <c r="AC8" s="16">
        <v>5</v>
      </c>
      <c r="AD8" s="16">
        <v>6</v>
      </c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>
        <v>1815</v>
      </c>
      <c r="AP8" s="17">
        <v>110</v>
      </c>
      <c r="AQ8" s="17">
        <f t="shared" si="0"/>
        <v>55</v>
      </c>
      <c r="AR8" s="17">
        <f t="shared" si="1"/>
        <v>199650</v>
      </c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F8" s="13"/>
    </row>
    <row r="9" spans="1:58" ht="60" customHeight="1">
      <c r="A9" s="4"/>
      <c r="B9" s="14" t="s">
        <v>539</v>
      </c>
      <c r="C9" s="14" t="s">
        <v>534</v>
      </c>
      <c r="D9" s="14" t="s">
        <v>369</v>
      </c>
      <c r="E9" s="14" t="s">
        <v>27</v>
      </c>
      <c r="F9" s="15" t="s">
        <v>10</v>
      </c>
      <c r="G9" s="15" t="s">
        <v>175</v>
      </c>
      <c r="H9" s="15" t="s">
        <v>4</v>
      </c>
      <c r="I9" s="15" t="s">
        <v>29</v>
      </c>
      <c r="J9" s="15" t="s">
        <v>49</v>
      </c>
      <c r="K9" s="16" t="s">
        <v>1</v>
      </c>
      <c r="L9" s="16"/>
      <c r="M9" s="16">
        <v>1</v>
      </c>
      <c r="N9" s="16">
        <v>17</v>
      </c>
      <c r="O9" s="16">
        <v>64</v>
      </c>
      <c r="P9" s="16">
        <v>64</v>
      </c>
      <c r="Q9" s="16">
        <v>155</v>
      </c>
      <c r="R9" s="16">
        <v>110</v>
      </c>
      <c r="S9" s="16">
        <v>33</v>
      </c>
      <c r="T9" s="16">
        <v>58</v>
      </c>
      <c r="U9" s="16">
        <v>77</v>
      </c>
      <c r="V9" s="16">
        <v>85</v>
      </c>
      <c r="W9" s="16">
        <v>110</v>
      </c>
      <c r="X9" s="16">
        <v>110</v>
      </c>
      <c r="Y9" s="16">
        <v>177</v>
      </c>
      <c r="Z9" s="16">
        <v>72</v>
      </c>
      <c r="AA9" s="16">
        <v>77</v>
      </c>
      <c r="AB9" s="16">
        <v>12</v>
      </c>
      <c r="AC9" s="16">
        <v>2</v>
      </c>
      <c r="AD9" s="16">
        <v>4</v>
      </c>
      <c r="AE9" s="16"/>
      <c r="AF9" s="16"/>
      <c r="AG9" s="16">
        <v>5</v>
      </c>
      <c r="AH9" s="16"/>
      <c r="AI9" s="16"/>
      <c r="AJ9" s="16"/>
      <c r="AK9" s="16"/>
      <c r="AL9" s="16"/>
      <c r="AM9" s="16"/>
      <c r="AN9" s="16"/>
      <c r="AO9" s="16">
        <v>1233</v>
      </c>
      <c r="AP9" s="17">
        <v>110</v>
      </c>
      <c r="AQ9" s="17">
        <f t="shared" si="0"/>
        <v>55</v>
      </c>
      <c r="AR9" s="17">
        <f t="shared" si="1"/>
        <v>135630</v>
      </c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F9" s="13"/>
    </row>
    <row r="10" spans="1:58" ht="60" customHeight="1">
      <c r="A10" s="4"/>
      <c r="B10" s="14" t="s">
        <v>540</v>
      </c>
      <c r="C10" s="14" t="s">
        <v>534</v>
      </c>
      <c r="D10" s="14" t="s">
        <v>369</v>
      </c>
      <c r="E10" s="14" t="s">
        <v>27</v>
      </c>
      <c r="F10" s="15" t="s">
        <v>10</v>
      </c>
      <c r="G10" s="15" t="s">
        <v>175</v>
      </c>
      <c r="H10" s="15" t="s">
        <v>4</v>
      </c>
      <c r="I10" s="15" t="s">
        <v>29</v>
      </c>
      <c r="J10" s="15" t="s">
        <v>49</v>
      </c>
      <c r="K10" s="16" t="s">
        <v>1</v>
      </c>
      <c r="L10" s="16"/>
      <c r="M10" s="16"/>
      <c r="N10" s="16"/>
      <c r="O10" s="16"/>
      <c r="P10" s="16"/>
      <c r="Q10" s="16">
        <v>1</v>
      </c>
      <c r="R10" s="16">
        <v>1</v>
      </c>
      <c r="S10" s="16">
        <v>2</v>
      </c>
      <c r="T10" s="16">
        <v>3</v>
      </c>
      <c r="U10" s="16">
        <v>51</v>
      </c>
      <c r="V10" s="16">
        <v>85</v>
      </c>
      <c r="W10" s="16">
        <v>122</v>
      </c>
      <c r="X10" s="16">
        <v>120</v>
      </c>
      <c r="Y10" s="16">
        <v>113</v>
      </c>
      <c r="Z10" s="16">
        <v>7</v>
      </c>
      <c r="AA10" s="16">
        <v>75</v>
      </c>
      <c r="AB10" s="16">
        <v>2</v>
      </c>
      <c r="AC10" s="16">
        <v>2</v>
      </c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>
        <v>584</v>
      </c>
      <c r="AP10" s="17">
        <v>110</v>
      </c>
      <c r="AQ10" s="17">
        <f t="shared" si="0"/>
        <v>55</v>
      </c>
      <c r="AR10" s="17">
        <f t="shared" si="1"/>
        <v>64240</v>
      </c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F10" s="13"/>
    </row>
    <row r="11" spans="1:58" ht="60" customHeight="1">
      <c r="A11" s="4"/>
      <c r="B11" s="14" t="s">
        <v>541</v>
      </c>
      <c r="C11" s="14" t="s">
        <v>534</v>
      </c>
      <c r="D11" s="14" t="s">
        <v>369</v>
      </c>
      <c r="E11" s="14" t="s">
        <v>27</v>
      </c>
      <c r="F11" s="15" t="s">
        <v>10</v>
      </c>
      <c r="G11" s="15" t="s">
        <v>28</v>
      </c>
      <c r="H11" s="15" t="s">
        <v>4</v>
      </c>
      <c r="I11" s="15" t="s">
        <v>29</v>
      </c>
      <c r="J11" s="15" t="s">
        <v>49</v>
      </c>
      <c r="K11" s="16" t="s">
        <v>1</v>
      </c>
      <c r="L11" s="16"/>
      <c r="M11" s="16"/>
      <c r="N11" s="16"/>
      <c r="O11" s="16">
        <v>3</v>
      </c>
      <c r="P11" s="16">
        <v>3</v>
      </c>
      <c r="Q11" s="16"/>
      <c r="R11" s="16"/>
      <c r="S11" s="16">
        <v>8</v>
      </c>
      <c r="T11" s="16"/>
      <c r="U11" s="16">
        <v>37</v>
      </c>
      <c r="V11" s="16">
        <v>64</v>
      </c>
      <c r="W11" s="16">
        <v>1</v>
      </c>
      <c r="X11" s="16">
        <v>70</v>
      </c>
      <c r="Y11" s="16">
        <v>52</v>
      </c>
      <c r="Z11" s="16">
        <v>14</v>
      </c>
      <c r="AA11" s="16">
        <v>37</v>
      </c>
      <c r="AB11" s="16">
        <v>22</v>
      </c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>
        <v>311</v>
      </c>
      <c r="AP11" s="17">
        <v>110</v>
      </c>
      <c r="AQ11" s="17">
        <f t="shared" si="0"/>
        <v>55</v>
      </c>
      <c r="AR11" s="17">
        <f t="shared" si="1"/>
        <v>34210</v>
      </c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F11" s="13"/>
    </row>
    <row r="12" spans="1:58" ht="60" customHeight="1">
      <c r="A12" s="4"/>
      <c r="B12" s="14" t="s">
        <v>542</v>
      </c>
      <c r="C12" s="14" t="s">
        <v>534</v>
      </c>
      <c r="D12" s="14" t="s">
        <v>369</v>
      </c>
      <c r="E12" s="14" t="s">
        <v>27</v>
      </c>
      <c r="F12" s="15" t="s">
        <v>10</v>
      </c>
      <c r="G12" s="15" t="s">
        <v>28</v>
      </c>
      <c r="H12" s="15" t="s">
        <v>4</v>
      </c>
      <c r="I12" s="15" t="s">
        <v>29</v>
      </c>
      <c r="J12" s="15" t="s">
        <v>49</v>
      </c>
      <c r="K12" s="16" t="s">
        <v>1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>
        <v>1</v>
      </c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>
        <v>1</v>
      </c>
      <c r="AP12" s="17">
        <v>110</v>
      </c>
      <c r="AQ12" s="17">
        <f t="shared" si="0"/>
        <v>55</v>
      </c>
      <c r="AR12" s="17">
        <f t="shared" si="1"/>
        <v>110</v>
      </c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F12" s="13"/>
    </row>
    <row r="13" spans="1:58" ht="60" customHeight="1">
      <c r="A13" s="4"/>
      <c r="B13" s="14" t="s">
        <v>543</v>
      </c>
      <c r="C13" s="14" t="s">
        <v>544</v>
      </c>
      <c r="D13" s="14" t="s">
        <v>369</v>
      </c>
      <c r="E13" s="14" t="s">
        <v>27</v>
      </c>
      <c r="F13" s="15" t="s">
        <v>10</v>
      </c>
      <c r="G13" s="15" t="s">
        <v>175</v>
      </c>
      <c r="H13" s="15" t="s">
        <v>4</v>
      </c>
      <c r="I13" s="15" t="s">
        <v>29</v>
      </c>
      <c r="J13" s="15" t="s">
        <v>30</v>
      </c>
      <c r="K13" s="16" t="s">
        <v>1</v>
      </c>
      <c r="L13" s="16"/>
      <c r="M13" s="16">
        <v>3</v>
      </c>
      <c r="N13" s="16">
        <v>3</v>
      </c>
      <c r="O13" s="16">
        <v>7</v>
      </c>
      <c r="P13" s="16">
        <v>5</v>
      </c>
      <c r="Q13" s="16">
        <v>5</v>
      </c>
      <c r="R13" s="16">
        <v>3</v>
      </c>
      <c r="S13" s="16">
        <v>3</v>
      </c>
      <c r="T13" s="16">
        <v>3</v>
      </c>
      <c r="U13" s="16">
        <v>5</v>
      </c>
      <c r="V13" s="16">
        <v>5</v>
      </c>
      <c r="W13" s="16">
        <v>5</v>
      </c>
      <c r="X13" s="16">
        <v>3</v>
      </c>
      <c r="Y13" s="16">
        <v>3</v>
      </c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>
        <v>53</v>
      </c>
      <c r="AP13" s="17">
        <v>110</v>
      </c>
      <c r="AQ13" s="17">
        <f t="shared" si="0"/>
        <v>55</v>
      </c>
      <c r="AR13" s="17">
        <f t="shared" si="1"/>
        <v>5830</v>
      </c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F13" s="13"/>
    </row>
    <row r="14" spans="1:58" ht="60" customHeight="1">
      <c r="A14" s="4"/>
      <c r="B14" s="14" t="s">
        <v>545</v>
      </c>
      <c r="C14" s="14" t="s">
        <v>544</v>
      </c>
      <c r="D14" s="14" t="s">
        <v>369</v>
      </c>
      <c r="E14" s="14" t="s">
        <v>27</v>
      </c>
      <c r="F14" s="15" t="s">
        <v>10</v>
      </c>
      <c r="G14" s="15" t="s">
        <v>175</v>
      </c>
      <c r="H14" s="15" t="s">
        <v>4</v>
      </c>
      <c r="I14" s="15" t="s">
        <v>29</v>
      </c>
      <c r="J14" s="15" t="s">
        <v>49</v>
      </c>
      <c r="K14" s="16" t="s">
        <v>1</v>
      </c>
      <c r="L14" s="16"/>
      <c r="M14" s="16"/>
      <c r="N14" s="16"/>
      <c r="O14" s="16"/>
      <c r="P14" s="16"/>
      <c r="Q14" s="16"/>
      <c r="R14" s="16"/>
      <c r="S14" s="16"/>
      <c r="T14" s="16"/>
      <c r="U14" s="16">
        <v>5</v>
      </c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>
        <v>5</v>
      </c>
      <c r="AP14" s="17">
        <v>110</v>
      </c>
      <c r="AQ14" s="17">
        <f t="shared" si="0"/>
        <v>55</v>
      </c>
      <c r="AR14" s="17">
        <f t="shared" si="1"/>
        <v>550</v>
      </c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F14" s="13"/>
    </row>
    <row r="15" spans="1:58" ht="60" customHeight="1">
      <c r="A15" s="4"/>
      <c r="B15" s="14" t="s">
        <v>546</v>
      </c>
      <c r="C15" s="14" t="s">
        <v>547</v>
      </c>
      <c r="D15" s="14" t="s">
        <v>369</v>
      </c>
      <c r="E15" s="14" t="s">
        <v>27</v>
      </c>
      <c r="F15" s="15" t="s">
        <v>10</v>
      </c>
      <c r="G15" s="15" t="s">
        <v>175</v>
      </c>
      <c r="H15" s="15" t="s">
        <v>4</v>
      </c>
      <c r="I15" s="15" t="s">
        <v>29</v>
      </c>
      <c r="J15" s="15" t="s">
        <v>49</v>
      </c>
      <c r="K15" s="16" t="s">
        <v>1</v>
      </c>
      <c r="L15" s="16"/>
      <c r="M15" s="16"/>
      <c r="N15" s="16"/>
      <c r="O15" s="16"/>
      <c r="P15" s="16"/>
      <c r="Q15" s="16"/>
      <c r="R15" s="16"/>
      <c r="S15" s="16">
        <v>1</v>
      </c>
      <c r="T15" s="16"/>
      <c r="U15" s="16"/>
      <c r="V15" s="16"/>
      <c r="W15" s="16"/>
      <c r="X15" s="16">
        <v>54</v>
      </c>
      <c r="Y15" s="16">
        <v>29</v>
      </c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>
        <v>84</v>
      </c>
      <c r="AP15" s="17">
        <v>120</v>
      </c>
      <c r="AQ15" s="17">
        <f t="shared" si="0"/>
        <v>60</v>
      </c>
      <c r="AR15" s="17">
        <f t="shared" si="1"/>
        <v>10080</v>
      </c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F15" s="13"/>
    </row>
    <row r="16" spans="1:58" ht="60" customHeight="1">
      <c r="A16" s="4"/>
      <c r="B16" s="14" t="s">
        <v>548</v>
      </c>
      <c r="C16" s="14" t="s">
        <v>549</v>
      </c>
      <c r="D16" s="14" t="s">
        <v>369</v>
      </c>
      <c r="E16" s="14" t="s">
        <v>27</v>
      </c>
      <c r="F16" s="15" t="s">
        <v>10</v>
      </c>
      <c r="G16" s="15" t="s">
        <v>28</v>
      </c>
      <c r="H16" s="15" t="s">
        <v>4</v>
      </c>
      <c r="I16" s="15" t="s">
        <v>29</v>
      </c>
      <c r="J16" s="15" t="s">
        <v>30</v>
      </c>
      <c r="K16" s="16" t="s">
        <v>1</v>
      </c>
      <c r="L16" s="16"/>
      <c r="M16" s="16"/>
      <c r="N16" s="16"/>
      <c r="O16" s="16"/>
      <c r="P16" s="16">
        <v>1</v>
      </c>
      <c r="Q16" s="16"/>
      <c r="R16" s="16"/>
      <c r="S16" s="16"/>
      <c r="T16" s="16">
        <v>2</v>
      </c>
      <c r="U16" s="16"/>
      <c r="V16" s="16"/>
      <c r="W16" s="16"/>
      <c r="X16" s="16">
        <v>5</v>
      </c>
      <c r="Y16" s="16">
        <v>2</v>
      </c>
      <c r="Z16" s="16">
        <v>4</v>
      </c>
      <c r="AA16" s="16"/>
      <c r="AB16" s="16">
        <v>1</v>
      </c>
      <c r="AC16" s="16"/>
      <c r="AD16" s="16"/>
      <c r="AE16" s="16"/>
      <c r="AF16" s="16">
        <v>1</v>
      </c>
      <c r="AG16" s="16"/>
      <c r="AH16" s="16"/>
      <c r="AI16" s="16"/>
      <c r="AJ16" s="16"/>
      <c r="AK16" s="16"/>
      <c r="AL16" s="16"/>
      <c r="AM16" s="16"/>
      <c r="AN16" s="16"/>
      <c r="AO16" s="16">
        <v>16</v>
      </c>
      <c r="AP16" s="17">
        <v>85</v>
      </c>
      <c r="AQ16" s="17">
        <f t="shared" si="0"/>
        <v>42.5</v>
      </c>
      <c r="AR16" s="17">
        <f t="shared" si="1"/>
        <v>1360</v>
      </c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F16" s="13"/>
    </row>
    <row r="17" spans="1:58" ht="60" customHeight="1">
      <c r="A17" s="4"/>
      <c r="B17" s="14" t="s">
        <v>550</v>
      </c>
      <c r="C17" s="14" t="s">
        <v>551</v>
      </c>
      <c r="D17" s="14" t="s">
        <v>369</v>
      </c>
      <c r="E17" s="14" t="s">
        <v>27</v>
      </c>
      <c r="F17" s="15" t="s">
        <v>10</v>
      </c>
      <c r="G17" s="15" t="s">
        <v>28</v>
      </c>
      <c r="H17" s="15" t="s">
        <v>4</v>
      </c>
      <c r="I17" s="15" t="s">
        <v>29</v>
      </c>
      <c r="J17" s="15" t="s">
        <v>49</v>
      </c>
      <c r="K17" s="16" t="s">
        <v>1</v>
      </c>
      <c r="L17" s="16"/>
      <c r="M17" s="16">
        <v>101</v>
      </c>
      <c r="N17" s="16">
        <v>23</v>
      </c>
      <c r="O17" s="16">
        <v>76</v>
      </c>
      <c r="P17" s="16">
        <v>112</v>
      </c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>
        <v>312</v>
      </c>
      <c r="AP17" s="17">
        <v>110</v>
      </c>
      <c r="AQ17" s="17">
        <f t="shared" si="0"/>
        <v>55</v>
      </c>
      <c r="AR17" s="17">
        <f t="shared" si="1"/>
        <v>34320</v>
      </c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F17" s="13"/>
    </row>
    <row r="18" spans="1:58" ht="60" customHeight="1">
      <c r="A18" s="4"/>
      <c r="B18" s="14" t="s">
        <v>552</v>
      </c>
      <c r="C18" s="14" t="s">
        <v>551</v>
      </c>
      <c r="D18" s="14" t="s">
        <v>369</v>
      </c>
      <c r="E18" s="14" t="s">
        <v>27</v>
      </c>
      <c r="F18" s="15" t="s">
        <v>10</v>
      </c>
      <c r="G18" s="15" t="s">
        <v>28</v>
      </c>
      <c r="H18" s="15" t="s">
        <v>4</v>
      </c>
      <c r="I18" s="15" t="s">
        <v>29</v>
      </c>
      <c r="J18" s="15" t="s">
        <v>49</v>
      </c>
      <c r="K18" s="16" t="s">
        <v>1</v>
      </c>
      <c r="L18" s="16"/>
      <c r="M18" s="16">
        <v>96</v>
      </c>
      <c r="N18" s="16">
        <v>93</v>
      </c>
      <c r="O18" s="16">
        <v>82</v>
      </c>
      <c r="P18" s="16">
        <v>175</v>
      </c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>
        <v>446</v>
      </c>
      <c r="AP18" s="17">
        <v>110</v>
      </c>
      <c r="AQ18" s="17">
        <f t="shared" si="0"/>
        <v>55</v>
      </c>
      <c r="AR18" s="17">
        <f t="shared" si="1"/>
        <v>49060</v>
      </c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F18" s="13"/>
    </row>
    <row r="19" spans="1:58" ht="60" customHeight="1">
      <c r="A19" s="4"/>
      <c r="B19" s="14" t="s">
        <v>553</v>
      </c>
      <c r="C19" s="14" t="s">
        <v>554</v>
      </c>
      <c r="D19" s="14" t="s">
        <v>369</v>
      </c>
      <c r="E19" s="14" t="s">
        <v>27</v>
      </c>
      <c r="F19" s="15" t="s">
        <v>10</v>
      </c>
      <c r="G19" s="15" t="s">
        <v>28</v>
      </c>
      <c r="H19" s="15" t="s">
        <v>4</v>
      </c>
      <c r="I19" s="15" t="s">
        <v>29</v>
      </c>
      <c r="J19" s="15" t="s">
        <v>49</v>
      </c>
      <c r="K19" s="16" t="s">
        <v>1</v>
      </c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>
        <v>7</v>
      </c>
      <c r="Z19" s="16">
        <v>17</v>
      </c>
      <c r="AA19" s="16">
        <v>5</v>
      </c>
      <c r="AB19" s="16">
        <v>6</v>
      </c>
      <c r="AC19" s="16"/>
      <c r="AD19" s="16">
        <v>1</v>
      </c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>
        <v>36</v>
      </c>
      <c r="AP19" s="17">
        <v>100</v>
      </c>
      <c r="AQ19" s="17">
        <f t="shared" si="0"/>
        <v>50</v>
      </c>
      <c r="AR19" s="17">
        <f t="shared" si="1"/>
        <v>3600</v>
      </c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F19" s="13"/>
    </row>
    <row r="20" spans="1:58" ht="60" customHeight="1">
      <c r="A20" s="4"/>
      <c r="B20" s="14" t="s">
        <v>555</v>
      </c>
      <c r="C20" s="14" t="s">
        <v>554</v>
      </c>
      <c r="D20" s="14" t="s">
        <v>369</v>
      </c>
      <c r="E20" s="14" t="s">
        <v>27</v>
      </c>
      <c r="F20" s="15" t="s">
        <v>10</v>
      </c>
      <c r="G20" s="15" t="s">
        <v>28</v>
      </c>
      <c r="H20" s="15" t="s">
        <v>4</v>
      </c>
      <c r="I20" s="15" t="s">
        <v>29</v>
      </c>
      <c r="J20" s="15" t="s">
        <v>49</v>
      </c>
      <c r="K20" s="16" t="s">
        <v>1</v>
      </c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>
        <v>12</v>
      </c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>
        <v>12</v>
      </c>
      <c r="AP20" s="17">
        <v>100</v>
      </c>
      <c r="AQ20" s="17">
        <f t="shared" si="0"/>
        <v>50</v>
      </c>
      <c r="AR20" s="17">
        <f t="shared" si="1"/>
        <v>1200</v>
      </c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F20" s="13"/>
    </row>
    <row r="21" spans="1:58" ht="60" customHeight="1">
      <c r="A21" s="4"/>
      <c r="B21" s="14" t="s">
        <v>556</v>
      </c>
      <c r="C21" s="14" t="s">
        <v>547</v>
      </c>
      <c r="D21" s="14" t="s">
        <v>369</v>
      </c>
      <c r="E21" s="14" t="s">
        <v>27</v>
      </c>
      <c r="F21" s="15" t="s">
        <v>10</v>
      </c>
      <c r="G21" s="15" t="s">
        <v>175</v>
      </c>
      <c r="H21" s="15" t="s">
        <v>4</v>
      </c>
      <c r="I21" s="15" t="s">
        <v>29</v>
      </c>
      <c r="J21" s="15" t="s">
        <v>49</v>
      </c>
      <c r="K21" s="16" t="s">
        <v>1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>
        <v>18</v>
      </c>
      <c r="Y21" s="16">
        <v>10</v>
      </c>
      <c r="Z21" s="16"/>
      <c r="AA21" s="16">
        <v>8</v>
      </c>
      <c r="AB21" s="16">
        <v>1</v>
      </c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>
        <v>37</v>
      </c>
      <c r="AP21" s="17">
        <v>120</v>
      </c>
      <c r="AQ21" s="17">
        <f t="shared" si="0"/>
        <v>60</v>
      </c>
      <c r="AR21" s="17">
        <f t="shared" si="1"/>
        <v>4440</v>
      </c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F21" s="13"/>
    </row>
    <row r="22" spans="1:58" ht="60" customHeight="1">
      <c r="A22" s="4"/>
      <c r="B22" s="14" t="s">
        <v>557</v>
      </c>
      <c r="C22" s="14" t="s">
        <v>558</v>
      </c>
      <c r="D22" s="14" t="s">
        <v>369</v>
      </c>
      <c r="E22" s="14" t="s">
        <v>27</v>
      </c>
      <c r="F22" s="15" t="s">
        <v>10</v>
      </c>
      <c r="G22" s="15" t="s">
        <v>28</v>
      </c>
      <c r="H22" s="15" t="s">
        <v>4</v>
      </c>
      <c r="I22" s="15" t="s">
        <v>29</v>
      </c>
      <c r="J22" s="15" t="s">
        <v>49</v>
      </c>
      <c r="K22" s="16" t="s">
        <v>1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>
        <v>1</v>
      </c>
      <c r="W22" s="16">
        <v>3</v>
      </c>
      <c r="X22" s="16"/>
      <c r="Y22" s="16">
        <v>4</v>
      </c>
      <c r="Z22" s="16"/>
      <c r="AA22" s="16">
        <v>2</v>
      </c>
      <c r="AB22" s="16"/>
      <c r="AC22" s="16">
        <v>2</v>
      </c>
      <c r="AD22" s="16">
        <v>2</v>
      </c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>
        <v>14</v>
      </c>
      <c r="AP22" s="17">
        <v>100</v>
      </c>
      <c r="AQ22" s="17">
        <f t="shared" si="0"/>
        <v>50</v>
      </c>
      <c r="AR22" s="17">
        <f t="shared" si="1"/>
        <v>1400</v>
      </c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F22" s="13"/>
    </row>
    <row r="23" spans="1:58" ht="60" customHeight="1">
      <c r="A23" s="4"/>
      <c r="B23" s="14" t="s">
        <v>559</v>
      </c>
      <c r="C23" s="14" t="s">
        <v>560</v>
      </c>
      <c r="D23" s="14" t="s">
        <v>369</v>
      </c>
      <c r="E23" s="14" t="s">
        <v>27</v>
      </c>
      <c r="F23" s="15" t="s">
        <v>10</v>
      </c>
      <c r="G23" s="15" t="s">
        <v>28</v>
      </c>
      <c r="H23" s="15" t="s">
        <v>4</v>
      </c>
      <c r="I23" s="15" t="s">
        <v>29</v>
      </c>
      <c r="J23" s="15" t="s">
        <v>30</v>
      </c>
      <c r="K23" s="16" t="s">
        <v>1</v>
      </c>
      <c r="L23" s="16"/>
      <c r="M23" s="16"/>
      <c r="N23" s="16"/>
      <c r="O23" s="16"/>
      <c r="P23" s="16"/>
      <c r="Q23" s="16"/>
      <c r="R23" s="16">
        <v>2</v>
      </c>
      <c r="S23" s="16">
        <v>1</v>
      </c>
      <c r="T23" s="16">
        <v>4</v>
      </c>
      <c r="U23" s="16">
        <v>8</v>
      </c>
      <c r="V23" s="16">
        <v>4</v>
      </c>
      <c r="W23" s="16"/>
      <c r="X23" s="16">
        <v>14</v>
      </c>
      <c r="Y23" s="16">
        <v>1</v>
      </c>
      <c r="Z23" s="16"/>
      <c r="AA23" s="16">
        <v>8</v>
      </c>
      <c r="AB23" s="16">
        <v>2</v>
      </c>
      <c r="AC23" s="16"/>
      <c r="AD23" s="16">
        <v>1</v>
      </c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>
        <v>45</v>
      </c>
      <c r="AP23" s="17">
        <v>180</v>
      </c>
      <c r="AQ23" s="17">
        <f t="shared" si="0"/>
        <v>90</v>
      </c>
      <c r="AR23" s="17">
        <f t="shared" si="1"/>
        <v>8100</v>
      </c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F23" s="13"/>
    </row>
    <row r="24" spans="1:58" ht="60" customHeight="1">
      <c r="A24" s="4"/>
      <c r="B24" s="14" t="s">
        <v>561</v>
      </c>
      <c r="C24" s="14" t="s">
        <v>562</v>
      </c>
      <c r="D24" s="14" t="s">
        <v>369</v>
      </c>
      <c r="E24" s="14" t="s">
        <v>27</v>
      </c>
      <c r="F24" s="15" t="s">
        <v>10</v>
      </c>
      <c r="G24" s="15" t="s">
        <v>28</v>
      </c>
      <c r="H24" s="15" t="s">
        <v>4</v>
      </c>
      <c r="I24" s="15" t="s">
        <v>29</v>
      </c>
      <c r="J24" s="15" t="s">
        <v>49</v>
      </c>
      <c r="K24" s="16" t="s">
        <v>1</v>
      </c>
      <c r="L24" s="16"/>
      <c r="M24" s="16"/>
      <c r="N24" s="16"/>
      <c r="O24" s="16"/>
      <c r="P24" s="16"/>
      <c r="Q24" s="16"/>
      <c r="R24" s="16">
        <v>12</v>
      </c>
      <c r="S24" s="16"/>
      <c r="T24" s="16">
        <v>4</v>
      </c>
      <c r="U24" s="16"/>
      <c r="V24" s="16"/>
      <c r="W24" s="16">
        <v>12</v>
      </c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>
        <v>28</v>
      </c>
      <c r="AP24" s="17">
        <v>110</v>
      </c>
      <c r="AQ24" s="17">
        <f t="shared" si="0"/>
        <v>55</v>
      </c>
      <c r="AR24" s="17">
        <f t="shared" si="1"/>
        <v>3080</v>
      </c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F24" s="13"/>
    </row>
    <row r="25" spans="1:58" ht="60" customHeight="1">
      <c r="A25" s="4"/>
      <c r="B25" s="14" t="s">
        <v>563</v>
      </c>
      <c r="C25" s="14" t="s">
        <v>564</v>
      </c>
      <c r="D25" s="14" t="s">
        <v>369</v>
      </c>
      <c r="E25" s="14" t="s">
        <v>27</v>
      </c>
      <c r="F25" s="15" t="s">
        <v>10</v>
      </c>
      <c r="G25" s="15" t="s">
        <v>175</v>
      </c>
      <c r="H25" s="15" t="s">
        <v>4</v>
      </c>
      <c r="I25" s="15" t="s">
        <v>29</v>
      </c>
      <c r="J25" s="15" t="s">
        <v>49</v>
      </c>
      <c r="K25" s="16" t="s">
        <v>1</v>
      </c>
      <c r="L25" s="16"/>
      <c r="M25" s="16"/>
      <c r="N25" s="16"/>
      <c r="O25" s="16"/>
      <c r="P25" s="16"/>
      <c r="Q25" s="16">
        <v>9</v>
      </c>
      <c r="R25" s="16">
        <v>6</v>
      </c>
      <c r="S25" s="16"/>
      <c r="T25" s="16">
        <v>24</v>
      </c>
      <c r="U25" s="16">
        <v>13</v>
      </c>
      <c r="V25" s="16">
        <v>3</v>
      </c>
      <c r="W25" s="16"/>
      <c r="X25" s="16">
        <v>8</v>
      </c>
      <c r="Y25" s="16">
        <v>10</v>
      </c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>
        <v>73</v>
      </c>
      <c r="AP25" s="17">
        <v>120</v>
      </c>
      <c r="AQ25" s="17">
        <f t="shared" si="0"/>
        <v>60</v>
      </c>
      <c r="AR25" s="17">
        <f t="shared" si="1"/>
        <v>8760</v>
      </c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F25" s="13"/>
    </row>
    <row r="26" spans="1:58" ht="60" customHeight="1">
      <c r="A26" s="4"/>
      <c r="B26" s="14" t="s">
        <v>565</v>
      </c>
      <c r="C26" s="14" t="s">
        <v>564</v>
      </c>
      <c r="D26" s="14" t="s">
        <v>369</v>
      </c>
      <c r="E26" s="14" t="s">
        <v>27</v>
      </c>
      <c r="F26" s="15" t="s">
        <v>10</v>
      </c>
      <c r="G26" s="15" t="s">
        <v>175</v>
      </c>
      <c r="H26" s="15" t="s">
        <v>4</v>
      </c>
      <c r="I26" s="15" t="s">
        <v>29</v>
      </c>
      <c r="J26" s="15" t="s">
        <v>49</v>
      </c>
      <c r="K26" s="16" t="s">
        <v>1</v>
      </c>
      <c r="L26" s="16"/>
      <c r="M26" s="16">
        <v>7</v>
      </c>
      <c r="N26" s="16">
        <v>15</v>
      </c>
      <c r="O26" s="16">
        <v>37</v>
      </c>
      <c r="P26" s="16">
        <v>69</v>
      </c>
      <c r="Q26" s="16">
        <v>76</v>
      </c>
      <c r="R26" s="16">
        <v>138</v>
      </c>
      <c r="S26" s="16">
        <v>119</v>
      </c>
      <c r="T26" s="16">
        <v>92</v>
      </c>
      <c r="U26" s="16">
        <v>146</v>
      </c>
      <c r="V26" s="16"/>
      <c r="W26" s="16">
        <v>72</v>
      </c>
      <c r="X26" s="16">
        <v>162</v>
      </c>
      <c r="Y26" s="16">
        <v>157</v>
      </c>
      <c r="Z26" s="16">
        <v>35</v>
      </c>
      <c r="AA26" s="16">
        <v>16</v>
      </c>
      <c r="AB26" s="16">
        <v>8</v>
      </c>
      <c r="AC26" s="16">
        <v>1</v>
      </c>
      <c r="AD26" s="16">
        <v>3</v>
      </c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>
        <v>1153</v>
      </c>
      <c r="AP26" s="17">
        <v>120</v>
      </c>
      <c r="AQ26" s="17">
        <f t="shared" si="0"/>
        <v>60</v>
      </c>
      <c r="AR26" s="17">
        <f t="shared" si="1"/>
        <v>138360</v>
      </c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F26" s="13"/>
    </row>
    <row r="27" spans="1:58" ht="60" customHeight="1">
      <c r="A27" s="4"/>
      <c r="B27" s="14" t="s">
        <v>566</v>
      </c>
      <c r="C27" s="14" t="s">
        <v>564</v>
      </c>
      <c r="D27" s="14" t="s">
        <v>369</v>
      </c>
      <c r="E27" s="14" t="s">
        <v>27</v>
      </c>
      <c r="F27" s="15" t="s">
        <v>10</v>
      </c>
      <c r="G27" s="15" t="s">
        <v>175</v>
      </c>
      <c r="H27" s="15" t="s">
        <v>4</v>
      </c>
      <c r="I27" s="15" t="s">
        <v>29</v>
      </c>
      <c r="J27" s="15" t="s">
        <v>49</v>
      </c>
      <c r="K27" s="16" t="s">
        <v>1</v>
      </c>
      <c r="L27" s="16"/>
      <c r="M27" s="16"/>
      <c r="N27" s="16"/>
      <c r="O27" s="16">
        <v>3</v>
      </c>
      <c r="P27" s="16">
        <v>2</v>
      </c>
      <c r="Q27" s="16">
        <v>17</v>
      </c>
      <c r="R27" s="16"/>
      <c r="S27" s="16"/>
      <c r="T27" s="16"/>
      <c r="U27" s="16"/>
      <c r="V27" s="16"/>
      <c r="W27" s="16">
        <v>22</v>
      </c>
      <c r="X27" s="16">
        <v>29</v>
      </c>
      <c r="Y27" s="16">
        <v>32</v>
      </c>
      <c r="Z27" s="16">
        <v>19</v>
      </c>
      <c r="AA27" s="16">
        <v>18</v>
      </c>
      <c r="AB27" s="16">
        <v>8</v>
      </c>
      <c r="AC27" s="16">
        <v>5</v>
      </c>
      <c r="AD27" s="16">
        <v>5</v>
      </c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>
        <v>160</v>
      </c>
      <c r="AP27" s="17">
        <v>120</v>
      </c>
      <c r="AQ27" s="17">
        <f t="shared" si="0"/>
        <v>60</v>
      </c>
      <c r="AR27" s="17">
        <f t="shared" si="1"/>
        <v>19200</v>
      </c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F27" s="13"/>
    </row>
    <row r="28" spans="1:58" ht="60" customHeight="1">
      <c r="A28" s="4"/>
      <c r="B28" s="14" t="s">
        <v>567</v>
      </c>
      <c r="C28" s="14" t="s">
        <v>564</v>
      </c>
      <c r="D28" s="14" t="s">
        <v>369</v>
      </c>
      <c r="E28" s="14" t="s">
        <v>27</v>
      </c>
      <c r="F28" s="15" t="s">
        <v>10</v>
      </c>
      <c r="G28" s="15" t="s">
        <v>175</v>
      </c>
      <c r="H28" s="15" t="s">
        <v>4</v>
      </c>
      <c r="I28" s="15" t="s">
        <v>29</v>
      </c>
      <c r="J28" s="15" t="s">
        <v>30</v>
      </c>
      <c r="K28" s="16" t="s">
        <v>1</v>
      </c>
      <c r="L28" s="16"/>
      <c r="M28" s="16"/>
      <c r="N28" s="16"/>
      <c r="O28" s="16">
        <v>1</v>
      </c>
      <c r="P28" s="16"/>
      <c r="Q28" s="16">
        <v>210</v>
      </c>
      <c r="R28" s="16"/>
      <c r="S28" s="16">
        <v>125</v>
      </c>
      <c r="T28" s="16">
        <v>477</v>
      </c>
      <c r="U28" s="16">
        <v>614</v>
      </c>
      <c r="V28" s="16">
        <v>891</v>
      </c>
      <c r="W28" s="16">
        <v>770</v>
      </c>
      <c r="X28" s="16">
        <v>895</v>
      </c>
      <c r="Y28" s="16">
        <v>831</v>
      </c>
      <c r="Z28" s="16">
        <v>504</v>
      </c>
      <c r="AA28" s="16">
        <v>149</v>
      </c>
      <c r="AB28" s="16">
        <v>72</v>
      </c>
      <c r="AC28" s="16">
        <v>34</v>
      </c>
      <c r="AD28" s="16">
        <v>4</v>
      </c>
      <c r="AE28" s="16">
        <v>49</v>
      </c>
      <c r="AF28" s="16"/>
      <c r="AG28" s="16"/>
      <c r="AH28" s="16"/>
      <c r="AI28" s="16"/>
      <c r="AJ28" s="16"/>
      <c r="AK28" s="16"/>
      <c r="AL28" s="16"/>
      <c r="AM28" s="16"/>
      <c r="AN28" s="16"/>
      <c r="AO28" s="16">
        <v>5626</v>
      </c>
      <c r="AP28" s="17">
        <v>120</v>
      </c>
      <c r="AQ28" s="17">
        <f t="shared" si="0"/>
        <v>60</v>
      </c>
      <c r="AR28" s="17">
        <f t="shared" si="1"/>
        <v>675120</v>
      </c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F28" s="13"/>
    </row>
    <row r="29" spans="1:58" ht="60" customHeight="1">
      <c r="A29" s="4"/>
      <c r="B29" s="14" t="s">
        <v>568</v>
      </c>
      <c r="C29" s="14" t="s">
        <v>564</v>
      </c>
      <c r="D29" s="14" t="s">
        <v>369</v>
      </c>
      <c r="E29" s="14" t="s">
        <v>27</v>
      </c>
      <c r="F29" s="15" t="s">
        <v>10</v>
      </c>
      <c r="G29" s="15" t="s">
        <v>175</v>
      </c>
      <c r="H29" s="15" t="s">
        <v>4</v>
      </c>
      <c r="I29" s="15" t="s">
        <v>29</v>
      </c>
      <c r="J29" s="15" t="s">
        <v>30</v>
      </c>
      <c r="K29" s="16" t="s">
        <v>1</v>
      </c>
      <c r="L29" s="16">
        <v>1</v>
      </c>
      <c r="M29" s="16">
        <v>4</v>
      </c>
      <c r="N29" s="16">
        <v>30</v>
      </c>
      <c r="O29" s="16">
        <v>58</v>
      </c>
      <c r="P29" s="16">
        <v>80</v>
      </c>
      <c r="Q29" s="16">
        <v>162</v>
      </c>
      <c r="R29" s="16">
        <v>7</v>
      </c>
      <c r="S29" s="16"/>
      <c r="T29" s="16">
        <v>122</v>
      </c>
      <c r="U29" s="16">
        <v>619</v>
      </c>
      <c r="V29" s="16">
        <v>796</v>
      </c>
      <c r="W29" s="16">
        <v>873</v>
      </c>
      <c r="X29" s="16">
        <v>911</v>
      </c>
      <c r="Y29" s="16">
        <v>913</v>
      </c>
      <c r="Z29" s="16">
        <v>601</v>
      </c>
      <c r="AA29" s="16">
        <v>503</v>
      </c>
      <c r="AB29" s="16">
        <v>283</v>
      </c>
      <c r="AC29" s="16">
        <v>91</v>
      </c>
      <c r="AD29" s="16">
        <v>1</v>
      </c>
      <c r="AE29" s="16">
        <v>76</v>
      </c>
      <c r="AF29" s="16"/>
      <c r="AG29" s="16">
        <v>10</v>
      </c>
      <c r="AH29" s="16"/>
      <c r="AI29" s="16"/>
      <c r="AJ29" s="16"/>
      <c r="AK29" s="16"/>
      <c r="AL29" s="16"/>
      <c r="AM29" s="16"/>
      <c r="AN29" s="16"/>
      <c r="AO29" s="16">
        <v>6141</v>
      </c>
      <c r="AP29" s="17">
        <v>120</v>
      </c>
      <c r="AQ29" s="17">
        <f t="shared" si="0"/>
        <v>60</v>
      </c>
      <c r="AR29" s="17">
        <f t="shared" si="1"/>
        <v>736920</v>
      </c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F29" s="13"/>
    </row>
    <row r="30" spans="1:58" ht="60" customHeight="1">
      <c r="A30" s="4"/>
      <c r="B30" s="14" t="s">
        <v>569</v>
      </c>
      <c r="C30" s="14" t="s">
        <v>536</v>
      </c>
      <c r="D30" s="14" t="s">
        <v>369</v>
      </c>
      <c r="E30" s="14" t="s">
        <v>27</v>
      </c>
      <c r="F30" s="15" t="s">
        <v>10</v>
      </c>
      <c r="G30" s="15" t="s">
        <v>175</v>
      </c>
      <c r="H30" s="15" t="s">
        <v>4</v>
      </c>
      <c r="I30" s="15" t="s">
        <v>29</v>
      </c>
      <c r="J30" s="15" t="s">
        <v>30</v>
      </c>
      <c r="K30" s="16" t="s">
        <v>1</v>
      </c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>
        <v>184</v>
      </c>
      <c r="W30" s="16">
        <v>16</v>
      </c>
      <c r="X30" s="16">
        <v>148</v>
      </c>
      <c r="Y30" s="16">
        <v>152</v>
      </c>
      <c r="Z30" s="16">
        <v>7</v>
      </c>
      <c r="AA30" s="16">
        <v>200</v>
      </c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>
        <v>707</v>
      </c>
      <c r="AP30" s="17">
        <v>120</v>
      </c>
      <c r="AQ30" s="17">
        <f t="shared" si="0"/>
        <v>60</v>
      </c>
      <c r="AR30" s="17">
        <f t="shared" si="1"/>
        <v>84840</v>
      </c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F30" s="13"/>
    </row>
    <row r="31" spans="1:58" ht="60" customHeight="1">
      <c r="A31" s="4"/>
      <c r="B31" s="14" t="s">
        <v>570</v>
      </c>
      <c r="C31" s="14" t="s">
        <v>536</v>
      </c>
      <c r="D31" s="14" t="s">
        <v>369</v>
      </c>
      <c r="E31" s="14" t="s">
        <v>27</v>
      </c>
      <c r="F31" s="15" t="s">
        <v>10</v>
      </c>
      <c r="G31" s="15" t="s">
        <v>175</v>
      </c>
      <c r="H31" s="15" t="s">
        <v>4</v>
      </c>
      <c r="I31" s="15" t="s">
        <v>29</v>
      </c>
      <c r="J31" s="15" t="s">
        <v>30</v>
      </c>
      <c r="K31" s="16" t="s">
        <v>1</v>
      </c>
      <c r="L31" s="16"/>
      <c r="M31" s="16"/>
      <c r="N31" s="16"/>
      <c r="O31" s="16">
        <v>7</v>
      </c>
      <c r="P31" s="16">
        <v>41</v>
      </c>
      <c r="Q31" s="16">
        <v>36</v>
      </c>
      <c r="R31" s="16">
        <v>34</v>
      </c>
      <c r="S31" s="16">
        <v>8</v>
      </c>
      <c r="T31" s="16">
        <v>11</v>
      </c>
      <c r="U31" s="16">
        <v>8</v>
      </c>
      <c r="V31" s="16">
        <v>6</v>
      </c>
      <c r="W31" s="16">
        <v>9</v>
      </c>
      <c r="X31" s="16">
        <v>16</v>
      </c>
      <c r="Y31" s="16">
        <v>19</v>
      </c>
      <c r="Z31" s="16">
        <v>15</v>
      </c>
      <c r="AA31" s="16">
        <v>17</v>
      </c>
      <c r="AB31" s="16">
        <v>9</v>
      </c>
      <c r="AC31" s="16">
        <v>3</v>
      </c>
      <c r="AD31" s="16">
        <v>5</v>
      </c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>
        <v>244</v>
      </c>
      <c r="AP31" s="17">
        <v>120</v>
      </c>
      <c r="AQ31" s="17">
        <f t="shared" si="0"/>
        <v>60</v>
      </c>
      <c r="AR31" s="17">
        <f t="shared" si="1"/>
        <v>29280</v>
      </c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F31" s="13"/>
    </row>
    <row r="32" spans="1:58" ht="60" customHeight="1">
      <c r="A32" s="4"/>
      <c r="B32" s="14" t="s">
        <v>571</v>
      </c>
      <c r="C32" s="14" t="s">
        <v>572</v>
      </c>
      <c r="D32" s="14" t="s">
        <v>369</v>
      </c>
      <c r="E32" s="14" t="s">
        <v>27</v>
      </c>
      <c r="F32" s="15" t="s">
        <v>10</v>
      </c>
      <c r="G32" s="15" t="s">
        <v>28</v>
      </c>
      <c r="H32" s="15" t="s">
        <v>4</v>
      </c>
      <c r="I32" s="15" t="s">
        <v>29</v>
      </c>
      <c r="J32" s="15" t="s">
        <v>49</v>
      </c>
      <c r="K32" s="16" t="s">
        <v>1</v>
      </c>
      <c r="L32" s="16"/>
      <c r="M32" s="16"/>
      <c r="N32" s="16">
        <v>3</v>
      </c>
      <c r="O32" s="16">
        <v>3</v>
      </c>
      <c r="P32" s="16">
        <v>1</v>
      </c>
      <c r="Q32" s="16">
        <v>4</v>
      </c>
      <c r="R32" s="16">
        <v>4</v>
      </c>
      <c r="S32" s="16">
        <v>3</v>
      </c>
      <c r="T32" s="16">
        <v>4</v>
      </c>
      <c r="U32" s="16">
        <v>2</v>
      </c>
      <c r="V32" s="16">
        <v>3</v>
      </c>
      <c r="W32" s="16">
        <v>2</v>
      </c>
      <c r="X32" s="16">
        <v>3</v>
      </c>
      <c r="Y32" s="16">
        <v>3</v>
      </c>
      <c r="Z32" s="16">
        <v>4</v>
      </c>
      <c r="AA32" s="16">
        <v>2</v>
      </c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>
        <v>41</v>
      </c>
      <c r="AP32" s="17">
        <v>150</v>
      </c>
      <c r="AQ32" s="17">
        <f t="shared" si="0"/>
        <v>75</v>
      </c>
      <c r="AR32" s="17">
        <f t="shared" si="1"/>
        <v>6150</v>
      </c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F32" s="13"/>
    </row>
    <row r="33" spans="1:58" ht="60" customHeight="1">
      <c r="A33" s="4"/>
      <c r="B33" s="14" t="s">
        <v>573</v>
      </c>
      <c r="C33" s="14" t="s">
        <v>469</v>
      </c>
      <c r="D33" s="14" t="s">
        <v>369</v>
      </c>
      <c r="E33" s="14" t="s">
        <v>27</v>
      </c>
      <c r="F33" s="15" t="s">
        <v>10</v>
      </c>
      <c r="G33" s="15" t="s">
        <v>28</v>
      </c>
      <c r="H33" s="15" t="s">
        <v>4</v>
      </c>
      <c r="I33" s="15" t="s">
        <v>29</v>
      </c>
      <c r="J33" s="15" t="s">
        <v>49</v>
      </c>
      <c r="K33" s="16" t="s">
        <v>1</v>
      </c>
      <c r="L33" s="16"/>
      <c r="M33" s="16"/>
      <c r="N33" s="16">
        <v>20</v>
      </c>
      <c r="O33" s="16">
        <v>30</v>
      </c>
      <c r="P33" s="16">
        <v>20</v>
      </c>
      <c r="Q33" s="16">
        <v>20</v>
      </c>
      <c r="R33" s="16">
        <v>20</v>
      </c>
      <c r="S33" s="16">
        <v>19</v>
      </c>
      <c r="T33" s="16">
        <v>19</v>
      </c>
      <c r="U33" s="16">
        <v>20</v>
      </c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>
        <v>168</v>
      </c>
      <c r="AP33" s="17">
        <v>110</v>
      </c>
      <c r="AQ33" s="17">
        <f t="shared" si="0"/>
        <v>55</v>
      </c>
      <c r="AR33" s="17">
        <f t="shared" si="1"/>
        <v>18480</v>
      </c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F33" s="13"/>
    </row>
    <row r="34" spans="1:58" ht="60" customHeight="1">
      <c r="A34" s="4"/>
      <c r="B34" s="14" t="s">
        <v>574</v>
      </c>
      <c r="C34" s="14" t="s">
        <v>575</v>
      </c>
      <c r="D34" s="14" t="s">
        <v>369</v>
      </c>
      <c r="E34" s="14" t="s">
        <v>27</v>
      </c>
      <c r="F34" s="15" t="s">
        <v>10</v>
      </c>
      <c r="G34" s="15" t="s">
        <v>28</v>
      </c>
      <c r="H34" s="15" t="s">
        <v>4</v>
      </c>
      <c r="I34" s="15" t="s">
        <v>29</v>
      </c>
      <c r="J34" s="15" t="s">
        <v>49</v>
      </c>
      <c r="K34" s="16" t="s">
        <v>1</v>
      </c>
      <c r="L34" s="16"/>
      <c r="M34" s="16"/>
      <c r="N34" s="16"/>
      <c r="O34" s="16"/>
      <c r="P34" s="16"/>
      <c r="Q34" s="16"/>
      <c r="R34" s="16"/>
      <c r="S34" s="16"/>
      <c r="T34" s="16"/>
      <c r="U34" s="16">
        <v>1</v>
      </c>
      <c r="V34" s="16"/>
      <c r="W34" s="16">
        <v>5</v>
      </c>
      <c r="X34" s="16">
        <v>7</v>
      </c>
      <c r="Y34" s="16">
        <v>4</v>
      </c>
      <c r="Z34" s="16">
        <v>3</v>
      </c>
      <c r="AA34" s="16">
        <v>1</v>
      </c>
      <c r="AB34" s="16">
        <v>2</v>
      </c>
      <c r="AC34" s="16">
        <v>2</v>
      </c>
      <c r="AD34" s="16">
        <v>1</v>
      </c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>
        <v>26</v>
      </c>
      <c r="AP34" s="17">
        <v>100</v>
      </c>
      <c r="AQ34" s="17">
        <f t="shared" si="0"/>
        <v>50</v>
      </c>
      <c r="AR34" s="17">
        <f t="shared" si="1"/>
        <v>2600</v>
      </c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F34" s="13"/>
    </row>
    <row r="35" spans="1:58" ht="60" customHeight="1">
      <c r="A35" s="4"/>
      <c r="B35" s="14" t="s">
        <v>576</v>
      </c>
      <c r="C35" s="14" t="s">
        <v>577</v>
      </c>
      <c r="D35" s="14" t="s">
        <v>369</v>
      </c>
      <c r="E35" s="14" t="s">
        <v>27</v>
      </c>
      <c r="F35" s="15" t="s">
        <v>10</v>
      </c>
      <c r="G35" s="15" t="s">
        <v>175</v>
      </c>
      <c r="H35" s="15" t="s">
        <v>4</v>
      </c>
      <c r="I35" s="15" t="s">
        <v>29</v>
      </c>
      <c r="J35" s="15" t="s">
        <v>30</v>
      </c>
      <c r="K35" s="16" t="s">
        <v>1</v>
      </c>
      <c r="L35" s="16"/>
      <c r="M35" s="16"/>
      <c r="N35" s="16">
        <v>17</v>
      </c>
      <c r="O35" s="16">
        <v>149</v>
      </c>
      <c r="P35" s="16">
        <v>223</v>
      </c>
      <c r="Q35" s="16">
        <v>101</v>
      </c>
      <c r="R35" s="16">
        <v>146</v>
      </c>
      <c r="S35" s="16">
        <v>16</v>
      </c>
      <c r="T35" s="16">
        <v>67</v>
      </c>
      <c r="U35" s="16">
        <v>75</v>
      </c>
      <c r="V35" s="16">
        <v>131</v>
      </c>
      <c r="W35" s="16">
        <v>56</v>
      </c>
      <c r="X35" s="16">
        <v>85</v>
      </c>
      <c r="Y35" s="16">
        <v>51</v>
      </c>
      <c r="Z35" s="16">
        <v>41</v>
      </c>
      <c r="AA35" s="16">
        <v>28</v>
      </c>
      <c r="AB35" s="16">
        <v>4</v>
      </c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>
        <v>1190</v>
      </c>
      <c r="AP35" s="17">
        <v>130</v>
      </c>
      <c r="AQ35" s="17">
        <f t="shared" si="0"/>
        <v>65</v>
      </c>
      <c r="AR35" s="17">
        <f t="shared" si="1"/>
        <v>154700</v>
      </c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F35" s="13"/>
    </row>
    <row r="36" spans="1:58" ht="60" customHeight="1">
      <c r="A36" s="4"/>
      <c r="B36" s="14" t="s">
        <v>578</v>
      </c>
      <c r="C36" s="14" t="s">
        <v>544</v>
      </c>
      <c r="D36" s="14" t="s">
        <v>369</v>
      </c>
      <c r="E36" s="14" t="s">
        <v>27</v>
      </c>
      <c r="F36" s="15" t="s">
        <v>10</v>
      </c>
      <c r="G36" s="15" t="s">
        <v>28</v>
      </c>
      <c r="H36" s="15" t="s">
        <v>4</v>
      </c>
      <c r="I36" s="15" t="s">
        <v>29</v>
      </c>
      <c r="J36" s="15" t="s">
        <v>49</v>
      </c>
      <c r="K36" s="16" t="s">
        <v>1</v>
      </c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>
        <v>9</v>
      </c>
      <c r="Y36" s="16"/>
      <c r="Z36" s="16"/>
      <c r="AA36" s="16">
        <v>10</v>
      </c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>
        <v>19</v>
      </c>
      <c r="AP36" s="17">
        <v>110</v>
      </c>
      <c r="AQ36" s="17">
        <f t="shared" si="0"/>
        <v>55</v>
      </c>
      <c r="AR36" s="17">
        <f t="shared" si="1"/>
        <v>2090</v>
      </c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F36" s="13"/>
    </row>
    <row r="37" spans="1:58" ht="60" customHeight="1">
      <c r="A37" s="4"/>
      <c r="B37" s="14" t="s">
        <v>579</v>
      </c>
      <c r="C37" s="14" t="s">
        <v>580</v>
      </c>
      <c r="D37" s="14" t="s">
        <v>369</v>
      </c>
      <c r="E37" s="14" t="s">
        <v>27</v>
      </c>
      <c r="F37" s="15" t="s">
        <v>10</v>
      </c>
      <c r="G37" s="15" t="s">
        <v>28</v>
      </c>
      <c r="H37" s="15" t="s">
        <v>4</v>
      </c>
      <c r="I37" s="15" t="s">
        <v>29</v>
      </c>
      <c r="J37" s="15" t="s">
        <v>49</v>
      </c>
      <c r="K37" s="16" t="s">
        <v>1</v>
      </c>
      <c r="L37" s="16"/>
      <c r="M37" s="16"/>
      <c r="N37" s="16"/>
      <c r="O37" s="16"/>
      <c r="P37" s="16"/>
      <c r="Q37" s="16">
        <v>1</v>
      </c>
      <c r="R37" s="16">
        <v>2</v>
      </c>
      <c r="S37" s="16">
        <v>2</v>
      </c>
      <c r="T37" s="16">
        <v>2</v>
      </c>
      <c r="U37" s="16"/>
      <c r="V37" s="16">
        <v>3</v>
      </c>
      <c r="W37" s="16">
        <v>1</v>
      </c>
      <c r="X37" s="16">
        <v>2</v>
      </c>
      <c r="Y37" s="16">
        <v>2</v>
      </c>
      <c r="Z37" s="16">
        <v>1</v>
      </c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>
        <v>16</v>
      </c>
      <c r="AP37" s="17">
        <v>120</v>
      </c>
      <c r="AQ37" s="17">
        <f t="shared" si="0"/>
        <v>60</v>
      </c>
      <c r="AR37" s="17">
        <f t="shared" si="1"/>
        <v>1920</v>
      </c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F37" s="13"/>
    </row>
    <row r="38" spans="1:58" ht="60" customHeight="1">
      <c r="A38" s="4"/>
      <c r="B38" s="14" t="s">
        <v>581</v>
      </c>
      <c r="C38" s="14" t="s">
        <v>558</v>
      </c>
      <c r="D38" s="14" t="s">
        <v>369</v>
      </c>
      <c r="E38" s="14" t="s">
        <v>27</v>
      </c>
      <c r="F38" s="15" t="s">
        <v>10</v>
      </c>
      <c r="G38" s="15" t="s">
        <v>28</v>
      </c>
      <c r="H38" s="15" t="s">
        <v>4</v>
      </c>
      <c r="I38" s="15" t="s">
        <v>29</v>
      </c>
      <c r="J38" s="15" t="s">
        <v>49</v>
      </c>
      <c r="K38" s="16" t="s">
        <v>1</v>
      </c>
      <c r="L38" s="16"/>
      <c r="M38" s="16"/>
      <c r="N38" s="16"/>
      <c r="O38" s="16"/>
      <c r="P38" s="16"/>
      <c r="Q38" s="16"/>
      <c r="R38" s="16"/>
      <c r="S38" s="16"/>
      <c r="T38" s="16"/>
      <c r="U38" s="16">
        <v>1</v>
      </c>
      <c r="V38" s="16">
        <v>3</v>
      </c>
      <c r="W38" s="16">
        <v>5</v>
      </c>
      <c r="X38" s="16">
        <v>4</v>
      </c>
      <c r="Y38" s="16">
        <v>1</v>
      </c>
      <c r="Z38" s="16">
        <v>1</v>
      </c>
      <c r="AA38" s="16">
        <v>4</v>
      </c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>
        <v>19</v>
      </c>
      <c r="AP38" s="17">
        <v>120</v>
      </c>
      <c r="AQ38" s="17">
        <f t="shared" si="0"/>
        <v>60</v>
      </c>
      <c r="AR38" s="17">
        <f t="shared" si="1"/>
        <v>2280</v>
      </c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F38" s="13"/>
    </row>
    <row r="39" spans="1:58" ht="60" customHeight="1">
      <c r="A39" s="4"/>
      <c r="B39" s="14" t="s">
        <v>582</v>
      </c>
      <c r="C39" s="14" t="s">
        <v>580</v>
      </c>
      <c r="D39" s="14" t="s">
        <v>369</v>
      </c>
      <c r="E39" s="14" t="s">
        <v>27</v>
      </c>
      <c r="F39" s="15" t="s">
        <v>10</v>
      </c>
      <c r="G39" s="15" t="s">
        <v>28</v>
      </c>
      <c r="H39" s="15" t="s">
        <v>4</v>
      </c>
      <c r="I39" s="15" t="s">
        <v>29</v>
      </c>
      <c r="J39" s="15" t="s">
        <v>49</v>
      </c>
      <c r="K39" s="16" t="s">
        <v>1</v>
      </c>
      <c r="L39" s="16"/>
      <c r="M39" s="16"/>
      <c r="N39" s="16"/>
      <c r="O39" s="16"/>
      <c r="P39" s="16"/>
      <c r="Q39" s="16"/>
      <c r="R39" s="16"/>
      <c r="S39" s="16">
        <v>31</v>
      </c>
      <c r="T39" s="16"/>
      <c r="U39" s="16">
        <v>26</v>
      </c>
      <c r="V39" s="16">
        <v>25</v>
      </c>
      <c r="W39" s="16"/>
      <c r="X39" s="16">
        <v>29</v>
      </c>
      <c r="Y39" s="16">
        <v>30</v>
      </c>
      <c r="Z39" s="16"/>
      <c r="AA39" s="16">
        <v>13</v>
      </c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>
        <v>154</v>
      </c>
      <c r="AP39" s="17">
        <v>120</v>
      </c>
      <c r="AQ39" s="17">
        <f t="shared" si="0"/>
        <v>60</v>
      </c>
      <c r="AR39" s="17">
        <f t="shared" si="1"/>
        <v>18480</v>
      </c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F39" s="13"/>
    </row>
    <row r="40" spans="1:58" ht="60" customHeight="1">
      <c r="A40" s="4"/>
      <c r="B40" s="14" t="s">
        <v>583</v>
      </c>
      <c r="C40" s="14" t="s">
        <v>580</v>
      </c>
      <c r="D40" s="14" t="s">
        <v>369</v>
      </c>
      <c r="E40" s="14" t="s">
        <v>27</v>
      </c>
      <c r="F40" s="15" t="s">
        <v>10</v>
      </c>
      <c r="G40" s="15" t="s">
        <v>28</v>
      </c>
      <c r="H40" s="15" t="s">
        <v>4</v>
      </c>
      <c r="I40" s="15" t="s">
        <v>29</v>
      </c>
      <c r="J40" s="15" t="s">
        <v>49</v>
      </c>
      <c r="K40" s="16" t="s">
        <v>1</v>
      </c>
      <c r="L40" s="16"/>
      <c r="M40" s="16"/>
      <c r="N40" s="16"/>
      <c r="O40" s="16"/>
      <c r="P40" s="16"/>
      <c r="Q40" s="16"/>
      <c r="R40" s="16"/>
      <c r="S40" s="16">
        <v>22</v>
      </c>
      <c r="T40" s="16"/>
      <c r="U40" s="16">
        <v>24</v>
      </c>
      <c r="V40" s="16">
        <v>24</v>
      </c>
      <c r="W40" s="16"/>
      <c r="X40" s="16">
        <v>22</v>
      </c>
      <c r="Y40" s="16">
        <v>19</v>
      </c>
      <c r="Z40" s="16"/>
      <c r="AA40" s="16">
        <v>10</v>
      </c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>
        <v>121</v>
      </c>
      <c r="AP40" s="17">
        <v>120</v>
      </c>
      <c r="AQ40" s="17">
        <f t="shared" si="0"/>
        <v>60</v>
      </c>
      <c r="AR40" s="17">
        <f t="shared" si="1"/>
        <v>14520</v>
      </c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F40" s="13"/>
    </row>
    <row r="41" spans="1:58" ht="60" customHeight="1">
      <c r="A41" s="4"/>
      <c r="B41" s="14" t="s">
        <v>584</v>
      </c>
      <c r="C41" s="14" t="s">
        <v>585</v>
      </c>
      <c r="D41" s="14" t="s">
        <v>369</v>
      </c>
      <c r="E41" s="14" t="s">
        <v>27</v>
      </c>
      <c r="F41" s="15" t="s">
        <v>10</v>
      </c>
      <c r="G41" s="15" t="s">
        <v>28</v>
      </c>
      <c r="H41" s="15" t="s">
        <v>4</v>
      </c>
      <c r="I41" s="15" t="s">
        <v>29</v>
      </c>
      <c r="J41" s="15" t="s">
        <v>30</v>
      </c>
      <c r="K41" s="16" t="s">
        <v>1</v>
      </c>
      <c r="L41" s="16"/>
      <c r="M41" s="16"/>
      <c r="N41" s="16"/>
      <c r="O41" s="16"/>
      <c r="P41" s="16"/>
      <c r="Q41" s="16"/>
      <c r="R41" s="16">
        <v>2</v>
      </c>
      <c r="S41" s="16"/>
      <c r="T41" s="16">
        <v>2</v>
      </c>
      <c r="U41" s="16"/>
      <c r="V41" s="16">
        <v>5</v>
      </c>
      <c r="W41" s="16">
        <v>2</v>
      </c>
      <c r="X41" s="16"/>
      <c r="Y41" s="16">
        <v>1</v>
      </c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>
        <v>12</v>
      </c>
      <c r="AP41" s="17">
        <v>200</v>
      </c>
      <c r="AQ41" s="17">
        <f t="shared" si="0"/>
        <v>100</v>
      </c>
      <c r="AR41" s="17">
        <f t="shared" si="1"/>
        <v>2400</v>
      </c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F41" s="13"/>
    </row>
    <row r="42" spans="1:58" ht="60" customHeight="1">
      <c r="A42" s="4"/>
      <c r="B42" s="14" t="s">
        <v>586</v>
      </c>
      <c r="C42" s="14" t="s">
        <v>544</v>
      </c>
      <c r="D42" s="14" t="s">
        <v>369</v>
      </c>
      <c r="E42" s="14" t="s">
        <v>27</v>
      </c>
      <c r="F42" s="15" t="s">
        <v>10</v>
      </c>
      <c r="G42" s="15" t="s">
        <v>175</v>
      </c>
      <c r="H42" s="15" t="s">
        <v>4</v>
      </c>
      <c r="I42" s="15" t="s">
        <v>29</v>
      </c>
      <c r="J42" s="15" t="s">
        <v>30</v>
      </c>
      <c r="K42" s="16" t="s">
        <v>1</v>
      </c>
      <c r="L42" s="16"/>
      <c r="M42" s="16">
        <v>5</v>
      </c>
      <c r="N42" s="16">
        <v>16</v>
      </c>
      <c r="O42" s="16">
        <v>17</v>
      </c>
      <c r="P42" s="16">
        <v>11</v>
      </c>
      <c r="Q42" s="16">
        <v>17</v>
      </c>
      <c r="R42" s="16"/>
      <c r="S42" s="16">
        <v>15</v>
      </c>
      <c r="T42" s="16">
        <v>10</v>
      </c>
      <c r="U42" s="16"/>
      <c r="V42" s="16"/>
      <c r="W42" s="16">
        <v>12</v>
      </c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>
        <v>103</v>
      </c>
      <c r="AP42" s="17">
        <v>110</v>
      </c>
      <c r="AQ42" s="17">
        <f t="shared" si="0"/>
        <v>55</v>
      </c>
      <c r="AR42" s="17">
        <f t="shared" si="1"/>
        <v>11330</v>
      </c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F42" s="13"/>
    </row>
    <row r="43" spans="1:58" ht="60" customHeight="1">
      <c r="A43" s="4"/>
      <c r="B43" s="14" t="s">
        <v>587</v>
      </c>
      <c r="C43" s="14" t="s">
        <v>544</v>
      </c>
      <c r="D43" s="14" t="s">
        <v>369</v>
      </c>
      <c r="E43" s="14" t="s">
        <v>27</v>
      </c>
      <c r="F43" s="15" t="s">
        <v>10</v>
      </c>
      <c r="G43" s="15" t="s">
        <v>175</v>
      </c>
      <c r="H43" s="15" t="s">
        <v>4</v>
      </c>
      <c r="I43" s="15" t="s">
        <v>29</v>
      </c>
      <c r="J43" s="15" t="s">
        <v>49</v>
      </c>
      <c r="K43" s="16" t="s">
        <v>1</v>
      </c>
      <c r="L43" s="16"/>
      <c r="M43" s="16"/>
      <c r="N43" s="16"/>
      <c r="O43" s="16"/>
      <c r="P43" s="16"/>
      <c r="Q43" s="16"/>
      <c r="R43" s="16"/>
      <c r="S43" s="16"/>
      <c r="T43" s="16"/>
      <c r="U43" s="16">
        <v>25</v>
      </c>
      <c r="V43" s="16">
        <v>34</v>
      </c>
      <c r="W43" s="16"/>
      <c r="X43" s="16">
        <v>39</v>
      </c>
      <c r="Y43" s="16">
        <v>1</v>
      </c>
      <c r="Z43" s="16">
        <v>18</v>
      </c>
      <c r="AA43" s="16">
        <v>20</v>
      </c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>
        <v>137</v>
      </c>
      <c r="AP43" s="17">
        <v>110</v>
      </c>
      <c r="AQ43" s="17">
        <f t="shared" si="0"/>
        <v>55</v>
      </c>
      <c r="AR43" s="17">
        <f t="shared" si="1"/>
        <v>15070</v>
      </c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F43" s="13"/>
    </row>
    <row r="44" spans="1:58" ht="60" customHeight="1">
      <c r="A44" s="4"/>
      <c r="B44" s="14" t="s">
        <v>588</v>
      </c>
      <c r="C44" s="14" t="s">
        <v>589</v>
      </c>
      <c r="D44" s="14" t="s">
        <v>369</v>
      </c>
      <c r="E44" s="14" t="s">
        <v>27</v>
      </c>
      <c r="F44" s="15" t="s">
        <v>10</v>
      </c>
      <c r="G44" s="15" t="s">
        <v>28</v>
      </c>
      <c r="H44" s="15" t="s">
        <v>4</v>
      </c>
      <c r="I44" s="15" t="s">
        <v>29</v>
      </c>
      <c r="J44" s="15" t="s">
        <v>49</v>
      </c>
      <c r="K44" s="16" t="s">
        <v>1</v>
      </c>
      <c r="L44" s="16"/>
      <c r="M44" s="16"/>
      <c r="N44" s="16"/>
      <c r="O44" s="16"/>
      <c r="P44" s="16"/>
      <c r="Q44" s="16"/>
      <c r="R44" s="16"/>
      <c r="S44" s="16"/>
      <c r="T44" s="16"/>
      <c r="U44" s="16">
        <v>20</v>
      </c>
      <c r="V44" s="16">
        <v>40</v>
      </c>
      <c r="W44" s="16">
        <v>13</v>
      </c>
      <c r="X44" s="16">
        <v>45</v>
      </c>
      <c r="Y44" s="16">
        <v>13</v>
      </c>
      <c r="Z44" s="16">
        <v>15</v>
      </c>
      <c r="AA44" s="16">
        <v>13</v>
      </c>
      <c r="AB44" s="16">
        <v>23</v>
      </c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>
        <v>182</v>
      </c>
      <c r="AP44" s="17">
        <v>125</v>
      </c>
      <c r="AQ44" s="17">
        <f t="shared" si="0"/>
        <v>62.5</v>
      </c>
      <c r="AR44" s="17">
        <f t="shared" si="1"/>
        <v>22750</v>
      </c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F44" s="13"/>
    </row>
    <row r="45" spans="1:58" ht="60" customHeight="1">
      <c r="A45" s="4"/>
      <c r="B45" s="14" t="s">
        <v>590</v>
      </c>
      <c r="C45" s="14" t="s">
        <v>534</v>
      </c>
      <c r="D45" s="14" t="s">
        <v>369</v>
      </c>
      <c r="E45" s="14" t="s">
        <v>27</v>
      </c>
      <c r="F45" s="15" t="s">
        <v>10</v>
      </c>
      <c r="G45" s="15" t="s">
        <v>28</v>
      </c>
      <c r="H45" s="15" t="s">
        <v>4</v>
      </c>
      <c r="I45" s="15" t="s">
        <v>29</v>
      </c>
      <c r="J45" s="15" t="s">
        <v>30</v>
      </c>
      <c r="K45" s="16" t="s">
        <v>1</v>
      </c>
      <c r="L45" s="16"/>
      <c r="M45" s="16"/>
      <c r="N45" s="16"/>
      <c r="O45" s="16"/>
      <c r="P45" s="16"/>
      <c r="Q45" s="16"/>
      <c r="R45" s="16"/>
      <c r="S45" s="16">
        <v>4</v>
      </c>
      <c r="T45" s="16"/>
      <c r="U45" s="16">
        <v>5</v>
      </c>
      <c r="V45" s="16">
        <v>5</v>
      </c>
      <c r="W45" s="16">
        <v>5</v>
      </c>
      <c r="X45" s="16">
        <v>5</v>
      </c>
      <c r="Y45" s="16">
        <v>5</v>
      </c>
      <c r="Z45" s="16">
        <v>5</v>
      </c>
      <c r="AA45" s="16">
        <v>5</v>
      </c>
      <c r="AB45" s="16">
        <v>5</v>
      </c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>
        <v>44</v>
      </c>
      <c r="AP45" s="17">
        <v>110</v>
      </c>
      <c r="AQ45" s="17">
        <f t="shared" si="0"/>
        <v>55</v>
      </c>
      <c r="AR45" s="17">
        <f t="shared" si="1"/>
        <v>4840</v>
      </c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F45" s="13"/>
    </row>
    <row r="46" spans="1:58" ht="60" customHeight="1">
      <c r="A46" s="4"/>
      <c r="B46" s="14" t="s">
        <v>591</v>
      </c>
      <c r="C46" s="14" t="s">
        <v>534</v>
      </c>
      <c r="D46" s="14" t="s">
        <v>369</v>
      </c>
      <c r="E46" s="14" t="s">
        <v>27</v>
      </c>
      <c r="F46" s="15" t="s">
        <v>10</v>
      </c>
      <c r="G46" s="15" t="s">
        <v>28</v>
      </c>
      <c r="H46" s="15" t="s">
        <v>4</v>
      </c>
      <c r="I46" s="15" t="s">
        <v>29</v>
      </c>
      <c r="J46" s="15" t="s">
        <v>30</v>
      </c>
      <c r="K46" s="16" t="s">
        <v>1</v>
      </c>
      <c r="L46" s="16"/>
      <c r="M46" s="16"/>
      <c r="N46" s="16">
        <v>3</v>
      </c>
      <c r="O46" s="16">
        <v>6</v>
      </c>
      <c r="P46" s="16">
        <v>9</v>
      </c>
      <c r="Q46" s="16">
        <v>6</v>
      </c>
      <c r="R46" s="16">
        <v>12</v>
      </c>
      <c r="S46" s="16">
        <v>9</v>
      </c>
      <c r="T46" s="16">
        <v>6</v>
      </c>
      <c r="U46" s="16">
        <v>3</v>
      </c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>
        <v>54</v>
      </c>
      <c r="AP46" s="17">
        <v>110</v>
      </c>
      <c r="AQ46" s="17">
        <f t="shared" si="0"/>
        <v>55</v>
      </c>
      <c r="AR46" s="17">
        <f t="shared" si="1"/>
        <v>5940</v>
      </c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F46" s="13"/>
    </row>
    <row r="47" spans="1:58" ht="60" customHeight="1">
      <c r="A47" s="4"/>
      <c r="B47" s="14" t="s">
        <v>592</v>
      </c>
      <c r="C47" s="14" t="s">
        <v>536</v>
      </c>
      <c r="D47" s="14" t="s">
        <v>369</v>
      </c>
      <c r="E47" s="14" t="s">
        <v>27</v>
      </c>
      <c r="F47" s="15" t="s">
        <v>10</v>
      </c>
      <c r="G47" s="15" t="s">
        <v>175</v>
      </c>
      <c r="H47" s="15" t="s">
        <v>4</v>
      </c>
      <c r="I47" s="15" t="s">
        <v>29</v>
      </c>
      <c r="J47" s="15" t="s">
        <v>49</v>
      </c>
      <c r="K47" s="16" t="s">
        <v>1</v>
      </c>
      <c r="L47" s="16"/>
      <c r="M47" s="16"/>
      <c r="N47" s="16"/>
      <c r="O47" s="16"/>
      <c r="P47" s="16"/>
      <c r="Q47" s="16"/>
      <c r="R47" s="16"/>
      <c r="S47" s="16">
        <v>2</v>
      </c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>
        <v>1</v>
      </c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>
        <v>3</v>
      </c>
      <c r="AP47" s="17">
        <v>120</v>
      </c>
      <c r="AQ47" s="17">
        <f t="shared" si="0"/>
        <v>60</v>
      </c>
      <c r="AR47" s="17">
        <f t="shared" si="1"/>
        <v>360</v>
      </c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F47" s="13"/>
    </row>
    <row r="48" spans="1:58" ht="60" customHeight="1">
      <c r="A48" s="4"/>
      <c r="B48" s="14" t="s">
        <v>593</v>
      </c>
      <c r="C48" s="14" t="s">
        <v>534</v>
      </c>
      <c r="D48" s="14" t="s">
        <v>369</v>
      </c>
      <c r="E48" s="14" t="s">
        <v>27</v>
      </c>
      <c r="F48" s="15" t="s">
        <v>10</v>
      </c>
      <c r="G48" s="15" t="s">
        <v>28</v>
      </c>
      <c r="H48" s="15" t="s">
        <v>4</v>
      </c>
      <c r="I48" s="15" t="s">
        <v>29</v>
      </c>
      <c r="J48" s="15" t="s">
        <v>49</v>
      </c>
      <c r="K48" s="16" t="s">
        <v>1</v>
      </c>
      <c r="L48" s="16"/>
      <c r="M48" s="16"/>
      <c r="N48" s="16">
        <v>2</v>
      </c>
      <c r="O48" s="16">
        <v>2</v>
      </c>
      <c r="P48" s="16">
        <v>3</v>
      </c>
      <c r="Q48" s="16">
        <v>4</v>
      </c>
      <c r="R48" s="16">
        <v>3</v>
      </c>
      <c r="S48" s="16"/>
      <c r="T48" s="16">
        <v>1</v>
      </c>
      <c r="U48" s="16"/>
      <c r="V48" s="16">
        <v>4</v>
      </c>
      <c r="W48" s="16">
        <v>12</v>
      </c>
      <c r="X48" s="16">
        <v>3</v>
      </c>
      <c r="Y48" s="16">
        <v>1</v>
      </c>
      <c r="Z48" s="16">
        <v>1</v>
      </c>
      <c r="AA48" s="16">
        <v>3</v>
      </c>
      <c r="AB48" s="16"/>
      <c r="AC48" s="16">
        <v>3</v>
      </c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>
        <v>42</v>
      </c>
      <c r="AP48" s="17">
        <v>110</v>
      </c>
      <c r="AQ48" s="17">
        <f t="shared" si="0"/>
        <v>55</v>
      </c>
      <c r="AR48" s="17">
        <f t="shared" si="1"/>
        <v>4620</v>
      </c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F48" s="13"/>
    </row>
    <row r="49" spans="1:58" ht="60" customHeight="1">
      <c r="A49" s="4"/>
      <c r="B49" s="14" t="s">
        <v>594</v>
      </c>
      <c r="C49" s="14" t="s">
        <v>544</v>
      </c>
      <c r="D49" s="14" t="s">
        <v>369</v>
      </c>
      <c r="E49" s="14" t="s">
        <v>27</v>
      </c>
      <c r="F49" s="15" t="s">
        <v>10</v>
      </c>
      <c r="G49" s="15" t="s">
        <v>175</v>
      </c>
      <c r="H49" s="15" t="s">
        <v>4</v>
      </c>
      <c r="I49" s="15" t="s">
        <v>29</v>
      </c>
      <c r="J49" s="15" t="s">
        <v>49</v>
      </c>
      <c r="K49" s="16" t="s">
        <v>1</v>
      </c>
      <c r="L49" s="16"/>
      <c r="M49" s="16">
        <v>1</v>
      </c>
      <c r="N49" s="16">
        <v>9</v>
      </c>
      <c r="O49" s="16"/>
      <c r="P49" s="16">
        <v>1</v>
      </c>
      <c r="Q49" s="16">
        <v>14</v>
      </c>
      <c r="R49" s="16"/>
      <c r="S49" s="16"/>
      <c r="T49" s="16"/>
      <c r="U49" s="16"/>
      <c r="V49" s="16">
        <v>2</v>
      </c>
      <c r="W49" s="16">
        <v>4</v>
      </c>
      <c r="X49" s="16">
        <v>3</v>
      </c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>
        <v>34</v>
      </c>
      <c r="AP49" s="17">
        <v>110</v>
      </c>
      <c r="AQ49" s="17">
        <f t="shared" si="0"/>
        <v>55</v>
      </c>
      <c r="AR49" s="17">
        <f t="shared" si="1"/>
        <v>3740</v>
      </c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F49" s="13"/>
    </row>
    <row r="50" spans="1:58" ht="60" customHeight="1">
      <c r="A50" s="4"/>
      <c r="B50" s="14" t="s">
        <v>595</v>
      </c>
      <c r="C50" s="14" t="s">
        <v>544</v>
      </c>
      <c r="D50" s="14" t="s">
        <v>369</v>
      </c>
      <c r="E50" s="14" t="s">
        <v>27</v>
      </c>
      <c r="F50" s="15" t="s">
        <v>10</v>
      </c>
      <c r="G50" s="15" t="s">
        <v>175</v>
      </c>
      <c r="H50" s="15" t="s">
        <v>4</v>
      </c>
      <c r="I50" s="15" t="s">
        <v>29</v>
      </c>
      <c r="J50" s="15" t="s">
        <v>49</v>
      </c>
      <c r="K50" s="16" t="s">
        <v>1</v>
      </c>
      <c r="L50" s="16">
        <v>10</v>
      </c>
      <c r="M50" s="16">
        <v>21</v>
      </c>
      <c r="N50" s="16">
        <v>22</v>
      </c>
      <c r="O50" s="16">
        <v>37</v>
      </c>
      <c r="P50" s="16">
        <v>30</v>
      </c>
      <c r="Q50" s="16">
        <v>33</v>
      </c>
      <c r="R50" s="16">
        <v>39</v>
      </c>
      <c r="S50" s="16">
        <v>52</v>
      </c>
      <c r="T50" s="16">
        <v>47</v>
      </c>
      <c r="U50" s="16">
        <v>49</v>
      </c>
      <c r="V50" s="16">
        <v>51</v>
      </c>
      <c r="W50" s="16">
        <v>34</v>
      </c>
      <c r="X50" s="16">
        <v>53</v>
      </c>
      <c r="Y50" s="16">
        <v>30</v>
      </c>
      <c r="Z50" s="16">
        <v>27</v>
      </c>
      <c r="AA50" s="16">
        <v>26</v>
      </c>
      <c r="AB50" s="16">
        <v>8</v>
      </c>
      <c r="AC50" s="16">
        <v>6</v>
      </c>
      <c r="AD50" s="16">
        <v>3</v>
      </c>
      <c r="AE50" s="16">
        <v>1</v>
      </c>
      <c r="AF50" s="16"/>
      <c r="AG50" s="16"/>
      <c r="AH50" s="16"/>
      <c r="AI50" s="16"/>
      <c r="AJ50" s="16"/>
      <c r="AK50" s="16"/>
      <c r="AL50" s="16"/>
      <c r="AM50" s="16"/>
      <c r="AN50" s="16"/>
      <c r="AO50" s="16">
        <v>579</v>
      </c>
      <c r="AP50" s="17">
        <v>110</v>
      </c>
      <c r="AQ50" s="17">
        <f t="shared" si="0"/>
        <v>55</v>
      </c>
      <c r="AR50" s="17">
        <f t="shared" si="1"/>
        <v>63690</v>
      </c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F50" s="13"/>
    </row>
    <row r="51" spans="1:58" ht="60" customHeight="1">
      <c r="A51" s="4"/>
      <c r="B51" s="14" t="s">
        <v>596</v>
      </c>
      <c r="C51" s="14" t="s">
        <v>597</v>
      </c>
      <c r="D51" s="14" t="s">
        <v>369</v>
      </c>
      <c r="E51" s="14" t="s">
        <v>27</v>
      </c>
      <c r="F51" s="15" t="s">
        <v>10</v>
      </c>
      <c r="G51" s="15" t="s">
        <v>28</v>
      </c>
      <c r="H51" s="15" t="s">
        <v>4</v>
      </c>
      <c r="I51" s="15" t="s">
        <v>29</v>
      </c>
      <c r="J51" s="15" t="s">
        <v>49</v>
      </c>
      <c r="K51" s="16" t="s">
        <v>1</v>
      </c>
      <c r="L51" s="16"/>
      <c r="M51" s="16"/>
      <c r="N51" s="16">
        <v>5</v>
      </c>
      <c r="O51" s="16">
        <v>3</v>
      </c>
      <c r="P51" s="16">
        <v>3</v>
      </c>
      <c r="Q51" s="16">
        <v>8</v>
      </c>
      <c r="R51" s="16">
        <v>3</v>
      </c>
      <c r="S51" s="16">
        <v>1</v>
      </c>
      <c r="T51" s="16">
        <v>4</v>
      </c>
      <c r="U51" s="16"/>
      <c r="V51" s="16">
        <v>3</v>
      </c>
      <c r="W51" s="16">
        <v>3</v>
      </c>
      <c r="X51" s="16">
        <v>7</v>
      </c>
      <c r="Y51" s="16">
        <v>5</v>
      </c>
      <c r="Z51" s="16">
        <v>1</v>
      </c>
      <c r="AA51" s="16"/>
      <c r="AB51" s="16"/>
      <c r="AC51" s="16"/>
      <c r="AD51" s="16">
        <v>2</v>
      </c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>
        <v>48</v>
      </c>
      <c r="AP51" s="17">
        <v>150</v>
      </c>
      <c r="AQ51" s="17">
        <f t="shared" si="0"/>
        <v>75</v>
      </c>
      <c r="AR51" s="17">
        <f t="shared" si="1"/>
        <v>7200</v>
      </c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F51" s="13"/>
    </row>
    <row r="52" spans="1:58" ht="60" customHeight="1">
      <c r="A52" s="4"/>
      <c r="B52" s="14" t="s">
        <v>598</v>
      </c>
      <c r="C52" s="14" t="s">
        <v>536</v>
      </c>
      <c r="D52" s="14" t="s">
        <v>369</v>
      </c>
      <c r="E52" s="14" t="s">
        <v>27</v>
      </c>
      <c r="F52" s="15" t="s">
        <v>10</v>
      </c>
      <c r="G52" s="15" t="s">
        <v>175</v>
      </c>
      <c r="H52" s="15" t="s">
        <v>4</v>
      </c>
      <c r="I52" s="15" t="s">
        <v>29</v>
      </c>
      <c r="J52" s="15" t="s">
        <v>49</v>
      </c>
      <c r="K52" s="16" t="s">
        <v>1</v>
      </c>
      <c r="L52" s="16"/>
      <c r="M52" s="16"/>
      <c r="N52" s="16"/>
      <c r="O52" s="16"/>
      <c r="P52" s="16"/>
      <c r="Q52" s="16"/>
      <c r="R52" s="16"/>
      <c r="S52" s="16">
        <v>7</v>
      </c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>
        <v>7</v>
      </c>
      <c r="AP52" s="17">
        <v>120</v>
      </c>
      <c r="AQ52" s="17">
        <f t="shared" si="0"/>
        <v>60</v>
      </c>
      <c r="AR52" s="17">
        <f t="shared" si="1"/>
        <v>840</v>
      </c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F52" s="13"/>
    </row>
    <row r="53" spans="1:58" ht="60" customHeight="1">
      <c r="A53" s="4"/>
      <c r="B53" s="14" t="s">
        <v>599</v>
      </c>
      <c r="C53" s="14" t="s">
        <v>544</v>
      </c>
      <c r="D53" s="14" t="s">
        <v>369</v>
      </c>
      <c r="E53" s="14" t="s">
        <v>27</v>
      </c>
      <c r="F53" s="15" t="s">
        <v>10</v>
      </c>
      <c r="G53" s="15" t="s">
        <v>175</v>
      </c>
      <c r="H53" s="15" t="s">
        <v>4</v>
      </c>
      <c r="I53" s="15" t="s">
        <v>29</v>
      </c>
      <c r="J53" s="15" t="s">
        <v>49</v>
      </c>
      <c r="K53" s="16" t="s">
        <v>1</v>
      </c>
      <c r="L53" s="16"/>
      <c r="M53" s="16"/>
      <c r="N53" s="16"/>
      <c r="O53" s="16"/>
      <c r="P53" s="16"/>
      <c r="Q53" s="16"/>
      <c r="R53" s="16"/>
      <c r="S53" s="16"/>
      <c r="T53" s="16">
        <v>2</v>
      </c>
      <c r="U53" s="16"/>
      <c r="V53" s="16"/>
      <c r="W53" s="16"/>
      <c r="X53" s="16">
        <v>1</v>
      </c>
      <c r="Y53" s="16">
        <v>2</v>
      </c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>
        <v>5</v>
      </c>
      <c r="AP53" s="17">
        <v>110</v>
      </c>
      <c r="AQ53" s="17">
        <f t="shared" si="0"/>
        <v>55</v>
      </c>
      <c r="AR53" s="17">
        <f t="shared" si="1"/>
        <v>550</v>
      </c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F53" s="13"/>
    </row>
    <row r="54" spans="1:58" ht="60" customHeight="1">
      <c r="A54" s="4"/>
      <c r="B54" s="14" t="s">
        <v>600</v>
      </c>
      <c r="C54" s="14" t="s">
        <v>544</v>
      </c>
      <c r="D54" s="14" t="s">
        <v>369</v>
      </c>
      <c r="E54" s="14" t="s">
        <v>27</v>
      </c>
      <c r="F54" s="15" t="s">
        <v>10</v>
      </c>
      <c r="G54" s="15" t="s">
        <v>175</v>
      </c>
      <c r="H54" s="15" t="s">
        <v>4</v>
      </c>
      <c r="I54" s="15" t="s">
        <v>29</v>
      </c>
      <c r="J54" s="15" t="s">
        <v>49</v>
      </c>
      <c r="K54" s="16" t="s">
        <v>1</v>
      </c>
      <c r="L54" s="16"/>
      <c r="M54" s="16"/>
      <c r="N54" s="16"/>
      <c r="O54" s="16"/>
      <c r="P54" s="16"/>
      <c r="Q54" s="16"/>
      <c r="R54" s="16"/>
      <c r="S54" s="16"/>
      <c r="T54" s="16"/>
      <c r="U54" s="16">
        <v>2</v>
      </c>
      <c r="V54" s="16"/>
      <c r="W54" s="16">
        <v>2</v>
      </c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>
        <v>4</v>
      </c>
      <c r="AP54" s="17">
        <v>110</v>
      </c>
      <c r="AQ54" s="17">
        <f t="shared" si="0"/>
        <v>55</v>
      </c>
      <c r="AR54" s="17">
        <f t="shared" si="1"/>
        <v>440</v>
      </c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F54" s="13"/>
    </row>
    <row r="55" spans="1:58" ht="60" customHeight="1">
      <c r="A55" s="4"/>
      <c r="B55" s="14" t="s">
        <v>601</v>
      </c>
      <c r="C55" s="14" t="s">
        <v>544</v>
      </c>
      <c r="D55" s="14" t="s">
        <v>369</v>
      </c>
      <c r="E55" s="14" t="s">
        <v>27</v>
      </c>
      <c r="F55" s="15" t="s">
        <v>10</v>
      </c>
      <c r="G55" s="15" t="s">
        <v>175</v>
      </c>
      <c r="H55" s="15" t="s">
        <v>4</v>
      </c>
      <c r="I55" s="15" t="s">
        <v>29</v>
      </c>
      <c r="J55" s="15" t="s">
        <v>49</v>
      </c>
      <c r="K55" s="16" t="s">
        <v>1</v>
      </c>
      <c r="L55" s="16"/>
      <c r="M55" s="16"/>
      <c r="N55" s="16"/>
      <c r="O55" s="16"/>
      <c r="P55" s="16">
        <v>12</v>
      </c>
      <c r="Q55" s="16"/>
      <c r="R55" s="16">
        <v>5</v>
      </c>
      <c r="S55" s="16"/>
      <c r="T55" s="16"/>
      <c r="U55" s="16">
        <v>2</v>
      </c>
      <c r="V55" s="16">
        <v>1</v>
      </c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>
        <v>20</v>
      </c>
      <c r="AP55" s="17">
        <v>110</v>
      </c>
      <c r="AQ55" s="17">
        <f t="shared" si="0"/>
        <v>55</v>
      </c>
      <c r="AR55" s="17">
        <f t="shared" si="1"/>
        <v>2200</v>
      </c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F55" s="13"/>
    </row>
    <row r="56" spans="1:58" ht="60" customHeight="1">
      <c r="A56" s="4"/>
      <c r="B56" s="14" t="s">
        <v>602</v>
      </c>
      <c r="C56" s="14" t="s">
        <v>603</v>
      </c>
      <c r="D56" s="14" t="s">
        <v>369</v>
      </c>
      <c r="E56" s="14" t="s">
        <v>27</v>
      </c>
      <c r="F56" s="15" t="s">
        <v>10</v>
      </c>
      <c r="G56" s="15" t="s">
        <v>28</v>
      </c>
      <c r="H56" s="15" t="s">
        <v>4</v>
      </c>
      <c r="I56" s="15" t="s">
        <v>29</v>
      </c>
      <c r="J56" s="15" t="s">
        <v>49</v>
      </c>
      <c r="K56" s="16" t="s">
        <v>1</v>
      </c>
      <c r="L56" s="16"/>
      <c r="M56" s="16"/>
      <c r="N56" s="16"/>
      <c r="O56" s="16"/>
      <c r="P56" s="16"/>
      <c r="Q56" s="16"/>
      <c r="R56" s="16"/>
      <c r="S56" s="16"/>
      <c r="T56" s="16">
        <v>1</v>
      </c>
      <c r="U56" s="16">
        <v>2</v>
      </c>
      <c r="V56" s="16">
        <v>3</v>
      </c>
      <c r="W56" s="16">
        <v>7</v>
      </c>
      <c r="X56" s="16">
        <v>10</v>
      </c>
      <c r="Y56" s="16">
        <v>9</v>
      </c>
      <c r="Z56" s="16">
        <v>8</v>
      </c>
      <c r="AA56" s="16">
        <v>4</v>
      </c>
      <c r="AB56" s="16">
        <v>2</v>
      </c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>
        <v>46</v>
      </c>
      <c r="AP56" s="17">
        <v>110</v>
      </c>
      <c r="AQ56" s="17">
        <f t="shared" si="0"/>
        <v>55</v>
      </c>
      <c r="AR56" s="17">
        <f t="shared" si="1"/>
        <v>5060</v>
      </c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F56" s="13"/>
    </row>
    <row r="57" spans="1:58" ht="60" customHeight="1">
      <c r="A57" s="4"/>
      <c r="B57" s="14" t="s">
        <v>604</v>
      </c>
      <c r="C57" s="14" t="s">
        <v>605</v>
      </c>
      <c r="D57" s="14" t="s">
        <v>369</v>
      </c>
      <c r="E57" s="14" t="s">
        <v>27</v>
      </c>
      <c r="F57" s="15" t="s">
        <v>10</v>
      </c>
      <c r="G57" s="15" t="s">
        <v>28</v>
      </c>
      <c r="H57" s="15" t="s">
        <v>4</v>
      </c>
      <c r="I57" s="15" t="s">
        <v>29</v>
      </c>
      <c r="J57" s="15" t="s">
        <v>49</v>
      </c>
      <c r="K57" s="16" t="s">
        <v>1</v>
      </c>
      <c r="L57" s="16"/>
      <c r="M57" s="16"/>
      <c r="N57" s="16">
        <v>1</v>
      </c>
      <c r="O57" s="16"/>
      <c r="P57" s="16">
        <v>2</v>
      </c>
      <c r="Q57" s="16">
        <v>5</v>
      </c>
      <c r="R57" s="16">
        <v>4</v>
      </c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>
        <v>12</v>
      </c>
      <c r="AP57" s="17">
        <v>100</v>
      </c>
      <c r="AQ57" s="17">
        <f t="shared" si="0"/>
        <v>50</v>
      </c>
      <c r="AR57" s="17">
        <f t="shared" si="1"/>
        <v>1200</v>
      </c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F57" s="13"/>
    </row>
    <row r="58" spans="1:58" ht="60" customHeight="1">
      <c r="A58" s="4"/>
      <c r="B58" s="14" t="s">
        <v>606</v>
      </c>
      <c r="C58" s="14" t="s">
        <v>534</v>
      </c>
      <c r="D58" s="14" t="s">
        <v>369</v>
      </c>
      <c r="E58" s="14" t="s">
        <v>27</v>
      </c>
      <c r="F58" s="15" t="s">
        <v>10</v>
      </c>
      <c r="G58" s="15" t="s">
        <v>28</v>
      </c>
      <c r="H58" s="15" t="s">
        <v>4</v>
      </c>
      <c r="I58" s="15" t="s">
        <v>29</v>
      </c>
      <c r="J58" s="15" t="s">
        <v>30</v>
      </c>
      <c r="K58" s="16" t="s">
        <v>1</v>
      </c>
      <c r="L58" s="16"/>
      <c r="M58" s="16"/>
      <c r="N58" s="16"/>
      <c r="O58" s="16"/>
      <c r="P58" s="16">
        <v>10</v>
      </c>
      <c r="Q58" s="16">
        <v>9</v>
      </c>
      <c r="R58" s="16">
        <v>5</v>
      </c>
      <c r="S58" s="16"/>
      <c r="T58" s="16">
        <v>3</v>
      </c>
      <c r="U58" s="16">
        <v>1</v>
      </c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>
        <v>28</v>
      </c>
      <c r="AP58" s="17">
        <v>110</v>
      </c>
      <c r="AQ58" s="17">
        <f t="shared" si="0"/>
        <v>55</v>
      </c>
      <c r="AR58" s="17">
        <f t="shared" si="1"/>
        <v>3080</v>
      </c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F58" s="13"/>
    </row>
    <row r="59" spans="1:58" ht="60" customHeight="1">
      <c r="A59" s="4"/>
      <c r="B59" s="14" t="s">
        <v>607</v>
      </c>
      <c r="C59" s="14" t="s">
        <v>534</v>
      </c>
      <c r="D59" s="14" t="s">
        <v>369</v>
      </c>
      <c r="E59" s="14" t="s">
        <v>27</v>
      </c>
      <c r="F59" s="15" t="s">
        <v>10</v>
      </c>
      <c r="G59" s="15" t="s">
        <v>28</v>
      </c>
      <c r="H59" s="15" t="s">
        <v>4</v>
      </c>
      <c r="I59" s="15" t="s">
        <v>29</v>
      </c>
      <c r="J59" s="15" t="s">
        <v>30</v>
      </c>
      <c r="K59" s="16" t="s">
        <v>1</v>
      </c>
      <c r="L59" s="16"/>
      <c r="M59" s="16"/>
      <c r="N59" s="16"/>
      <c r="O59" s="16">
        <v>11</v>
      </c>
      <c r="P59" s="16">
        <v>42</v>
      </c>
      <c r="Q59" s="16">
        <v>36</v>
      </c>
      <c r="R59" s="16">
        <v>23</v>
      </c>
      <c r="S59" s="16"/>
      <c r="T59" s="16"/>
      <c r="U59" s="16">
        <v>14</v>
      </c>
      <c r="V59" s="16">
        <v>4</v>
      </c>
      <c r="W59" s="16">
        <v>10</v>
      </c>
      <c r="X59" s="16">
        <v>15</v>
      </c>
      <c r="Y59" s="16">
        <v>14</v>
      </c>
      <c r="Z59" s="16">
        <v>20</v>
      </c>
      <c r="AA59" s="16">
        <v>19</v>
      </c>
      <c r="AB59" s="16">
        <v>3</v>
      </c>
      <c r="AC59" s="16"/>
      <c r="AD59" s="16">
        <v>3</v>
      </c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>
        <v>214</v>
      </c>
      <c r="AP59" s="17">
        <v>110</v>
      </c>
      <c r="AQ59" s="17">
        <f t="shared" si="0"/>
        <v>55</v>
      </c>
      <c r="AR59" s="17">
        <f t="shared" si="1"/>
        <v>23540</v>
      </c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F59" s="13"/>
    </row>
    <row r="60" spans="1:58" ht="60" customHeight="1">
      <c r="A60" s="4"/>
      <c r="B60" s="14" t="s">
        <v>608</v>
      </c>
      <c r="C60" s="14" t="s">
        <v>534</v>
      </c>
      <c r="D60" s="14" t="s">
        <v>369</v>
      </c>
      <c r="E60" s="14" t="s">
        <v>27</v>
      </c>
      <c r="F60" s="15" t="s">
        <v>10</v>
      </c>
      <c r="G60" s="15" t="s">
        <v>28</v>
      </c>
      <c r="H60" s="15" t="s">
        <v>4</v>
      </c>
      <c r="I60" s="15" t="s">
        <v>29</v>
      </c>
      <c r="J60" s="15" t="s">
        <v>49</v>
      </c>
      <c r="K60" s="16" t="s">
        <v>1</v>
      </c>
      <c r="L60" s="16"/>
      <c r="M60" s="16"/>
      <c r="N60" s="16"/>
      <c r="O60" s="16">
        <v>5</v>
      </c>
      <c r="P60" s="16">
        <v>27</v>
      </c>
      <c r="Q60" s="16">
        <v>34</v>
      </c>
      <c r="R60" s="16">
        <v>13</v>
      </c>
      <c r="S60" s="16"/>
      <c r="T60" s="16">
        <v>11</v>
      </c>
      <c r="U60" s="16">
        <v>8</v>
      </c>
      <c r="V60" s="16"/>
      <c r="W60" s="16">
        <v>8</v>
      </c>
      <c r="X60" s="16">
        <v>11</v>
      </c>
      <c r="Y60" s="16">
        <v>11</v>
      </c>
      <c r="Z60" s="16">
        <v>14</v>
      </c>
      <c r="AA60" s="16">
        <v>18</v>
      </c>
      <c r="AB60" s="16">
        <v>1</v>
      </c>
      <c r="AC60" s="16"/>
      <c r="AD60" s="16">
        <v>2</v>
      </c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>
        <v>163</v>
      </c>
      <c r="AP60" s="17">
        <v>110</v>
      </c>
      <c r="AQ60" s="17">
        <f t="shared" si="0"/>
        <v>55</v>
      </c>
      <c r="AR60" s="17">
        <f t="shared" si="1"/>
        <v>17930</v>
      </c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F60" s="13"/>
    </row>
    <row r="61" spans="1:58" ht="60" customHeight="1">
      <c r="A61" s="4"/>
      <c r="B61" s="14" t="s">
        <v>609</v>
      </c>
      <c r="C61" s="14" t="s">
        <v>534</v>
      </c>
      <c r="D61" s="14" t="s">
        <v>369</v>
      </c>
      <c r="E61" s="14" t="s">
        <v>27</v>
      </c>
      <c r="F61" s="15" t="s">
        <v>10</v>
      </c>
      <c r="G61" s="15" t="s">
        <v>28</v>
      </c>
      <c r="H61" s="15" t="s">
        <v>4</v>
      </c>
      <c r="I61" s="15" t="s">
        <v>29</v>
      </c>
      <c r="J61" s="15" t="s">
        <v>49</v>
      </c>
      <c r="K61" s="16" t="s">
        <v>1</v>
      </c>
      <c r="L61" s="16"/>
      <c r="M61" s="16"/>
      <c r="N61" s="16"/>
      <c r="O61" s="16"/>
      <c r="P61" s="16"/>
      <c r="Q61" s="16"/>
      <c r="R61" s="16"/>
      <c r="S61" s="16"/>
      <c r="T61" s="16">
        <v>7</v>
      </c>
      <c r="U61" s="16">
        <v>14</v>
      </c>
      <c r="V61" s="16">
        <v>13</v>
      </c>
      <c r="W61" s="16">
        <v>2</v>
      </c>
      <c r="X61" s="16">
        <v>3</v>
      </c>
      <c r="Y61" s="16">
        <v>1</v>
      </c>
      <c r="Z61" s="16">
        <v>6</v>
      </c>
      <c r="AA61" s="16">
        <v>7</v>
      </c>
      <c r="AB61" s="16">
        <v>6</v>
      </c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>
        <v>59</v>
      </c>
      <c r="AP61" s="17">
        <v>110</v>
      </c>
      <c r="AQ61" s="17">
        <f t="shared" si="0"/>
        <v>55</v>
      </c>
      <c r="AR61" s="17">
        <f t="shared" si="1"/>
        <v>6490</v>
      </c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F61" s="13"/>
    </row>
    <row r="62" spans="1:58" ht="60" customHeight="1">
      <c r="A62" s="4"/>
      <c r="B62" s="14" t="s">
        <v>610</v>
      </c>
      <c r="C62" s="14" t="s">
        <v>430</v>
      </c>
      <c r="D62" s="14" t="s">
        <v>369</v>
      </c>
      <c r="E62" s="14" t="s">
        <v>27</v>
      </c>
      <c r="F62" s="15" t="s">
        <v>10</v>
      </c>
      <c r="G62" s="15" t="s">
        <v>28</v>
      </c>
      <c r="H62" s="15" t="s">
        <v>4</v>
      </c>
      <c r="I62" s="15" t="s">
        <v>29</v>
      </c>
      <c r="J62" s="15" t="s">
        <v>49</v>
      </c>
      <c r="K62" s="16" t="s">
        <v>1</v>
      </c>
      <c r="L62" s="16"/>
      <c r="M62" s="16"/>
      <c r="N62" s="16"/>
      <c r="O62" s="16"/>
      <c r="P62" s="16"/>
      <c r="Q62" s="16"/>
      <c r="R62" s="16"/>
      <c r="S62" s="16"/>
      <c r="T62" s="16"/>
      <c r="U62" s="16">
        <v>3</v>
      </c>
      <c r="V62" s="16"/>
      <c r="W62" s="16">
        <v>4</v>
      </c>
      <c r="X62" s="16"/>
      <c r="Y62" s="16">
        <v>11</v>
      </c>
      <c r="Z62" s="16">
        <v>15</v>
      </c>
      <c r="AA62" s="16"/>
      <c r="AB62" s="16">
        <v>9</v>
      </c>
      <c r="AC62" s="16">
        <v>3</v>
      </c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>
        <v>45</v>
      </c>
      <c r="AP62" s="17">
        <v>120</v>
      </c>
      <c r="AQ62" s="17">
        <f t="shared" si="0"/>
        <v>60</v>
      </c>
      <c r="AR62" s="17">
        <f t="shared" si="1"/>
        <v>5400</v>
      </c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F62" s="13"/>
    </row>
    <row r="63" spans="1:58" ht="60" customHeight="1">
      <c r="A63" s="4"/>
      <c r="B63" s="14" t="s">
        <v>611</v>
      </c>
      <c r="C63" s="14" t="s">
        <v>430</v>
      </c>
      <c r="D63" s="14" t="s">
        <v>369</v>
      </c>
      <c r="E63" s="14" t="s">
        <v>27</v>
      </c>
      <c r="F63" s="15" t="s">
        <v>10</v>
      </c>
      <c r="G63" s="15" t="s">
        <v>28</v>
      </c>
      <c r="H63" s="15" t="s">
        <v>4</v>
      </c>
      <c r="I63" s="15" t="s">
        <v>29</v>
      </c>
      <c r="J63" s="15" t="s">
        <v>49</v>
      </c>
      <c r="K63" s="16" t="s">
        <v>1</v>
      </c>
      <c r="L63" s="16"/>
      <c r="M63" s="16">
        <v>2</v>
      </c>
      <c r="N63" s="16">
        <v>8</v>
      </c>
      <c r="O63" s="16">
        <v>19</v>
      </c>
      <c r="P63" s="16">
        <v>23</v>
      </c>
      <c r="Q63" s="16">
        <v>10</v>
      </c>
      <c r="R63" s="16">
        <v>18</v>
      </c>
      <c r="S63" s="16">
        <v>12</v>
      </c>
      <c r="T63" s="16">
        <v>11</v>
      </c>
      <c r="U63" s="16">
        <v>8</v>
      </c>
      <c r="V63" s="16"/>
      <c r="W63" s="16"/>
      <c r="X63" s="16"/>
      <c r="Y63" s="16"/>
      <c r="Z63" s="16">
        <v>1</v>
      </c>
      <c r="AA63" s="16">
        <v>1</v>
      </c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>
        <v>113</v>
      </c>
      <c r="AP63" s="17">
        <v>120</v>
      </c>
      <c r="AQ63" s="17">
        <f t="shared" si="0"/>
        <v>60</v>
      </c>
      <c r="AR63" s="17">
        <f t="shared" si="1"/>
        <v>13560</v>
      </c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F63" s="13"/>
    </row>
    <row r="64" spans="1:58" ht="60" customHeight="1">
      <c r="A64" s="4"/>
      <c r="B64" s="14" t="s">
        <v>612</v>
      </c>
      <c r="C64" s="14" t="s">
        <v>430</v>
      </c>
      <c r="D64" s="14" t="s">
        <v>369</v>
      </c>
      <c r="E64" s="14" t="s">
        <v>27</v>
      </c>
      <c r="F64" s="15" t="s">
        <v>10</v>
      </c>
      <c r="G64" s="15" t="s">
        <v>28</v>
      </c>
      <c r="H64" s="15" t="s">
        <v>4</v>
      </c>
      <c r="I64" s="15" t="s">
        <v>29</v>
      </c>
      <c r="J64" s="15" t="s">
        <v>30</v>
      </c>
      <c r="K64" s="16" t="s">
        <v>1</v>
      </c>
      <c r="L64" s="16"/>
      <c r="M64" s="16"/>
      <c r="N64" s="16">
        <v>6</v>
      </c>
      <c r="O64" s="16">
        <v>13</v>
      </c>
      <c r="P64" s="16">
        <v>2</v>
      </c>
      <c r="Q64" s="16"/>
      <c r="R64" s="16"/>
      <c r="S64" s="16">
        <v>7</v>
      </c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>
        <v>28</v>
      </c>
      <c r="AP64" s="17">
        <v>120</v>
      </c>
      <c r="AQ64" s="17">
        <f t="shared" si="0"/>
        <v>60</v>
      </c>
      <c r="AR64" s="17">
        <f t="shared" si="1"/>
        <v>3360</v>
      </c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F64" s="13"/>
    </row>
    <row r="65" spans="1:58" ht="60" customHeight="1">
      <c r="A65" s="4"/>
      <c r="B65" s="14" t="s">
        <v>613</v>
      </c>
      <c r="C65" s="14" t="s">
        <v>430</v>
      </c>
      <c r="D65" s="14" t="s">
        <v>369</v>
      </c>
      <c r="E65" s="14" t="s">
        <v>27</v>
      </c>
      <c r="F65" s="15" t="s">
        <v>10</v>
      </c>
      <c r="G65" s="15" t="s">
        <v>28</v>
      </c>
      <c r="H65" s="15" t="s">
        <v>4</v>
      </c>
      <c r="I65" s="15" t="s">
        <v>29</v>
      </c>
      <c r="J65" s="15" t="s">
        <v>49</v>
      </c>
      <c r="K65" s="16" t="s">
        <v>1</v>
      </c>
      <c r="L65" s="16"/>
      <c r="M65" s="16"/>
      <c r="N65" s="16">
        <v>2</v>
      </c>
      <c r="O65" s="16">
        <v>8</v>
      </c>
      <c r="P65" s="16">
        <v>4</v>
      </c>
      <c r="Q65" s="16">
        <v>3</v>
      </c>
      <c r="R65" s="16">
        <v>5</v>
      </c>
      <c r="S65" s="16">
        <v>4</v>
      </c>
      <c r="T65" s="16">
        <v>2</v>
      </c>
      <c r="U65" s="16">
        <v>1</v>
      </c>
      <c r="V65" s="16"/>
      <c r="W65" s="16">
        <v>5</v>
      </c>
      <c r="X65" s="16">
        <v>6</v>
      </c>
      <c r="Y65" s="16">
        <v>5</v>
      </c>
      <c r="Z65" s="16">
        <v>4</v>
      </c>
      <c r="AA65" s="16">
        <v>3</v>
      </c>
      <c r="AB65" s="16">
        <v>1</v>
      </c>
      <c r="AC65" s="16"/>
      <c r="AD65" s="16">
        <v>1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>
        <v>54</v>
      </c>
      <c r="AP65" s="17">
        <v>150</v>
      </c>
      <c r="AQ65" s="17">
        <f t="shared" si="0"/>
        <v>75</v>
      </c>
      <c r="AR65" s="17">
        <f t="shared" si="1"/>
        <v>8100</v>
      </c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F65" s="13"/>
    </row>
    <row r="66" spans="1:58" ht="60" customHeight="1">
      <c r="A66" s="4"/>
      <c r="B66" s="14" t="s">
        <v>614</v>
      </c>
      <c r="C66" s="14" t="s">
        <v>394</v>
      </c>
      <c r="D66" s="14" t="s">
        <v>369</v>
      </c>
      <c r="E66" s="14" t="s">
        <v>27</v>
      </c>
      <c r="F66" s="15" t="s">
        <v>10</v>
      </c>
      <c r="G66" s="15" t="s">
        <v>28</v>
      </c>
      <c r="H66" s="15" t="s">
        <v>4</v>
      </c>
      <c r="I66" s="15" t="s">
        <v>29</v>
      </c>
      <c r="J66" s="15" t="s">
        <v>49</v>
      </c>
      <c r="K66" s="16" t="s">
        <v>1</v>
      </c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>
        <v>5</v>
      </c>
      <c r="X66" s="16">
        <v>7</v>
      </c>
      <c r="Y66" s="16">
        <v>3</v>
      </c>
      <c r="Z66" s="16">
        <v>11</v>
      </c>
      <c r="AA66" s="16">
        <v>17</v>
      </c>
      <c r="AB66" s="16">
        <v>6</v>
      </c>
      <c r="AC66" s="16"/>
      <c r="AD66" s="16">
        <v>3</v>
      </c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>
        <v>52</v>
      </c>
      <c r="AP66" s="17">
        <v>110</v>
      </c>
      <c r="AQ66" s="17">
        <f t="shared" si="0"/>
        <v>55</v>
      </c>
      <c r="AR66" s="17">
        <f t="shared" si="1"/>
        <v>5720</v>
      </c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F66" s="13"/>
    </row>
    <row r="67" spans="1:58" ht="60" customHeight="1">
      <c r="A67" s="4"/>
      <c r="B67" s="14" t="s">
        <v>615</v>
      </c>
      <c r="C67" s="14" t="s">
        <v>616</v>
      </c>
      <c r="D67" s="14" t="s">
        <v>369</v>
      </c>
      <c r="E67" s="14" t="s">
        <v>27</v>
      </c>
      <c r="F67" s="15" t="s">
        <v>10</v>
      </c>
      <c r="G67" s="15" t="s">
        <v>28</v>
      </c>
      <c r="H67" s="15" t="s">
        <v>4</v>
      </c>
      <c r="I67" s="15" t="s">
        <v>29</v>
      </c>
      <c r="J67" s="15" t="s">
        <v>30</v>
      </c>
      <c r="K67" s="16" t="s">
        <v>1</v>
      </c>
      <c r="L67" s="16"/>
      <c r="M67" s="16"/>
      <c r="N67" s="16"/>
      <c r="O67" s="16">
        <v>1</v>
      </c>
      <c r="P67" s="16"/>
      <c r="Q67" s="16">
        <v>1</v>
      </c>
      <c r="R67" s="16">
        <v>2</v>
      </c>
      <c r="S67" s="16">
        <v>2</v>
      </c>
      <c r="T67" s="16">
        <v>2</v>
      </c>
      <c r="U67" s="16">
        <v>2</v>
      </c>
      <c r="V67" s="16">
        <v>2</v>
      </c>
      <c r="W67" s="16">
        <v>1</v>
      </c>
      <c r="X67" s="16">
        <v>1</v>
      </c>
      <c r="Y67" s="16"/>
      <c r="Z67" s="16"/>
      <c r="AA67" s="16">
        <v>2</v>
      </c>
      <c r="AB67" s="16">
        <v>2</v>
      </c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>
        <v>18</v>
      </c>
      <c r="AP67" s="17" t="s">
        <v>617</v>
      </c>
      <c r="AQ67" s="17">
        <f t="shared" si="0"/>
        <v>64.995000000000005</v>
      </c>
      <c r="AR67" s="17">
        <f t="shared" si="1"/>
        <v>2339.8200000000002</v>
      </c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F67" s="13"/>
    </row>
    <row r="68" spans="1:58" ht="60" customHeight="1">
      <c r="A68" s="4"/>
      <c r="B68" s="14" t="s">
        <v>618</v>
      </c>
      <c r="C68" s="14" t="s">
        <v>562</v>
      </c>
      <c r="D68" s="14" t="s">
        <v>369</v>
      </c>
      <c r="E68" s="14" t="s">
        <v>27</v>
      </c>
      <c r="F68" s="15" t="s">
        <v>10</v>
      </c>
      <c r="G68" s="15" t="s">
        <v>28</v>
      </c>
      <c r="H68" s="15" t="s">
        <v>4</v>
      </c>
      <c r="I68" s="15" t="s">
        <v>29</v>
      </c>
      <c r="J68" s="15" t="s">
        <v>30</v>
      </c>
      <c r="K68" s="16" t="s">
        <v>1</v>
      </c>
      <c r="L68" s="16"/>
      <c r="M68" s="16">
        <v>1</v>
      </c>
      <c r="N68" s="16">
        <v>1</v>
      </c>
      <c r="O68" s="16">
        <v>1</v>
      </c>
      <c r="P68" s="16">
        <v>1</v>
      </c>
      <c r="Q68" s="16">
        <v>1</v>
      </c>
      <c r="R68" s="16"/>
      <c r="S68" s="16">
        <v>1</v>
      </c>
      <c r="T68" s="16">
        <v>1</v>
      </c>
      <c r="U68" s="16">
        <v>1</v>
      </c>
      <c r="V68" s="16">
        <v>1</v>
      </c>
      <c r="W68" s="16">
        <v>1</v>
      </c>
      <c r="X68" s="16"/>
      <c r="Y68" s="16"/>
      <c r="Z68" s="16">
        <v>1</v>
      </c>
      <c r="AA68" s="16">
        <v>1</v>
      </c>
      <c r="AB68" s="16">
        <v>1</v>
      </c>
      <c r="AC68" s="16">
        <v>1</v>
      </c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>
        <v>14</v>
      </c>
      <c r="AP68" s="17">
        <v>160</v>
      </c>
      <c r="AQ68" s="17">
        <f t="shared" si="0"/>
        <v>80</v>
      </c>
      <c r="AR68" s="17">
        <f t="shared" si="1"/>
        <v>2240</v>
      </c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F68" s="13"/>
    </row>
    <row r="69" spans="1:58" ht="60" customHeight="1">
      <c r="A69" s="4"/>
      <c r="B69" s="14" t="s">
        <v>619</v>
      </c>
      <c r="C69" s="14" t="s">
        <v>620</v>
      </c>
      <c r="D69" s="14" t="s">
        <v>369</v>
      </c>
      <c r="E69" s="14" t="s">
        <v>27</v>
      </c>
      <c r="F69" s="15" t="s">
        <v>10</v>
      </c>
      <c r="G69" s="15" t="s">
        <v>28</v>
      </c>
      <c r="H69" s="15" t="s">
        <v>4</v>
      </c>
      <c r="I69" s="15" t="s">
        <v>29</v>
      </c>
      <c r="J69" s="15" t="s">
        <v>30</v>
      </c>
      <c r="K69" s="16" t="s">
        <v>1</v>
      </c>
      <c r="L69" s="16"/>
      <c r="M69" s="16"/>
      <c r="N69" s="16">
        <v>20</v>
      </c>
      <c r="O69" s="16">
        <v>44</v>
      </c>
      <c r="P69" s="16">
        <v>59</v>
      </c>
      <c r="Q69" s="16">
        <v>51</v>
      </c>
      <c r="R69" s="16">
        <v>46</v>
      </c>
      <c r="S69" s="16">
        <v>25</v>
      </c>
      <c r="T69" s="16">
        <v>1</v>
      </c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>
        <v>246</v>
      </c>
      <c r="AP69" s="17">
        <v>150</v>
      </c>
      <c r="AQ69" s="17">
        <f t="shared" ref="AQ69:AQ132" si="2">AP69/2</f>
        <v>75</v>
      </c>
      <c r="AR69" s="17">
        <f t="shared" ref="AR69:AR132" si="3">AP69*AO69</f>
        <v>36900</v>
      </c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F69" s="13"/>
    </row>
    <row r="70" spans="1:58" ht="60" customHeight="1">
      <c r="A70" s="4"/>
      <c r="B70" s="14" t="s">
        <v>621</v>
      </c>
      <c r="C70" s="14" t="s">
        <v>620</v>
      </c>
      <c r="D70" s="14" t="s">
        <v>369</v>
      </c>
      <c r="E70" s="14" t="s">
        <v>27</v>
      </c>
      <c r="F70" s="15" t="s">
        <v>10</v>
      </c>
      <c r="G70" s="15" t="s">
        <v>28</v>
      </c>
      <c r="H70" s="15" t="s">
        <v>4</v>
      </c>
      <c r="I70" s="15" t="s">
        <v>29</v>
      </c>
      <c r="J70" s="15" t="s">
        <v>30</v>
      </c>
      <c r="K70" s="16" t="s">
        <v>1</v>
      </c>
      <c r="L70" s="16"/>
      <c r="M70" s="16">
        <v>8</v>
      </c>
      <c r="N70" s="16">
        <v>30</v>
      </c>
      <c r="O70" s="16">
        <v>47</v>
      </c>
      <c r="P70" s="16">
        <v>65</v>
      </c>
      <c r="Q70" s="16">
        <v>46</v>
      </c>
      <c r="R70" s="16">
        <v>37</v>
      </c>
      <c r="S70" s="16">
        <v>22</v>
      </c>
      <c r="T70" s="16">
        <v>17</v>
      </c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>
        <v>272</v>
      </c>
      <c r="AP70" s="17">
        <v>150</v>
      </c>
      <c r="AQ70" s="17">
        <f t="shared" si="2"/>
        <v>75</v>
      </c>
      <c r="AR70" s="17">
        <f t="shared" si="3"/>
        <v>40800</v>
      </c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F70" s="13"/>
    </row>
    <row r="71" spans="1:58" ht="60" customHeight="1">
      <c r="A71" s="4"/>
      <c r="B71" s="14" t="s">
        <v>622</v>
      </c>
      <c r="C71" s="14" t="s">
        <v>469</v>
      </c>
      <c r="D71" s="14" t="s">
        <v>369</v>
      </c>
      <c r="E71" s="14" t="s">
        <v>27</v>
      </c>
      <c r="F71" s="15" t="s">
        <v>10</v>
      </c>
      <c r="G71" s="15" t="s">
        <v>28</v>
      </c>
      <c r="H71" s="15" t="s">
        <v>4</v>
      </c>
      <c r="I71" s="15" t="s">
        <v>29</v>
      </c>
      <c r="J71" s="15" t="s">
        <v>49</v>
      </c>
      <c r="K71" s="16" t="s">
        <v>1</v>
      </c>
      <c r="L71" s="16"/>
      <c r="M71" s="16"/>
      <c r="N71" s="16">
        <v>2</v>
      </c>
      <c r="O71" s="16">
        <v>3</v>
      </c>
      <c r="P71" s="16">
        <v>6</v>
      </c>
      <c r="Q71" s="16">
        <v>3</v>
      </c>
      <c r="R71" s="16">
        <v>15</v>
      </c>
      <c r="S71" s="16">
        <v>14</v>
      </c>
      <c r="T71" s="16">
        <v>11</v>
      </c>
      <c r="U71" s="16">
        <v>14</v>
      </c>
      <c r="V71" s="16">
        <v>13</v>
      </c>
      <c r="W71" s="16">
        <v>13</v>
      </c>
      <c r="X71" s="16">
        <v>19</v>
      </c>
      <c r="Y71" s="16">
        <v>13</v>
      </c>
      <c r="Z71" s="16">
        <v>11</v>
      </c>
      <c r="AA71" s="16">
        <v>12</v>
      </c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>
        <v>149</v>
      </c>
      <c r="AP71" s="17">
        <v>110</v>
      </c>
      <c r="AQ71" s="17">
        <f t="shared" si="2"/>
        <v>55</v>
      </c>
      <c r="AR71" s="17">
        <f t="shared" si="3"/>
        <v>16390</v>
      </c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F71" s="13"/>
    </row>
    <row r="72" spans="1:58" ht="60" customHeight="1">
      <c r="A72" s="4"/>
      <c r="B72" s="14" t="s">
        <v>623</v>
      </c>
      <c r="C72" s="14" t="s">
        <v>605</v>
      </c>
      <c r="D72" s="14" t="s">
        <v>369</v>
      </c>
      <c r="E72" s="14" t="s">
        <v>27</v>
      </c>
      <c r="F72" s="15" t="s">
        <v>10</v>
      </c>
      <c r="G72" s="15" t="s">
        <v>28</v>
      </c>
      <c r="H72" s="15" t="s">
        <v>4</v>
      </c>
      <c r="I72" s="15" t="s">
        <v>29</v>
      </c>
      <c r="J72" s="15" t="s">
        <v>49</v>
      </c>
      <c r="K72" s="16" t="s">
        <v>1</v>
      </c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>
        <v>10</v>
      </c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>
        <v>10</v>
      </c>
      <c r="AP72" s="17">
        <v>100</v>
      </c>
      <c r="AQ72" s="17">
        <f t="shared" si="2"/>
        <v>50</v>
      </c>
      <c r="AR72" s="17">
        <f t="shared" si="3"/>
        <v>1000</v>
      </c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F72" s="13"/>
    </row>
    <row r="73" spans="1:58" ht="60" customHeight="1">
      <c r="A73" s="4"/>
      <c r="B73" s="14" t="s">
        <v>624</v>
      </c>
      <c r="C73" s="14" t="s">
        <v>564</v>
      </c>
      <c r="D73" s="14" t="s">
        <v>369</v>
      </c>
      <c r="E73" s="14" t="s">
        <v>27</v>
      </c>
      <c r="F73" s="15" t="s">
        <v>10</v>
      </c>
      <c r="G73" s="15" t="s">
        <v>28</v>
      </c>
      <c r="H73" s="15" t="s">
        <v>4</v>
      </c>
      <c r="I73" s="15" t="s">
        <v>29</v>
      </c>
      <c r="J73" s="15" t="s">
        <v>49</v>
      </c>
      <c r="K73" s="16" t="s">
        <v>1</v>
      </c>
      <c r="L73" s="16"/>
      <c r="M73" s="16"/>
      <c r="N73" s="16">
        <v>1</v>
      </c>
      <c r="O73" s="16">
        <v>3</v>
      </c>
      <c r="P73" s="16">
        <v>2</v>
      </c>
      <c r="Q73" s="16">
        <v>2</v>
      </c>
      <c r="R73" s="16">
        <v>2</v>
      </c>
      <c r="S73" s="16">
        <v>3</v>
      </c>
      <c r="T73" s="16"/>
      <c r="U73" s="16"/>
      <c r="V73" s="16">
        <v>1</v>
      </c>
      <c r="W73" s="16">
        <v>1</v>
      </c>
      <c r="X73" s="16">
        <v>1</v>
      </c>
      <c r="Y73" s="16"/>
      <c r="Z73" s="16"/>
      <c r="AA73" s="16">
        <v>1</v>
      </c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>
        <v>17</v>
      </c>
      <c r="AP73" s="17">
        <v>120</v>
      </c>
      <c r="AQ73" s="17">
        <f t="shared" si="2"/>
        <v>60</v>
      </c>
      <c r="AR73" s="17">
        <f t="shared" si="3"/>
        <v>2040</v>
      </c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F73" s="13"/>
    </row>
    <row r="74" spans="1:58" ht="60" customHeight="1">
      <c r="A74" s="4"/>
      <c r="B74" s="14" t="s">
        <v>625</v>
      </c>
      <c r="C74" s="14" t="s">
        <v>433</v>
      </c>
      <c r="D74" s="14" t="s">
        <v>369</v>
      </c>
      <c r="E74" s="14" t="s">
        <v>27</v>
      </c>
      <c r="F74" s="15" t="s">
        <v>10</v>
      </c>
      <c r="G74" s="15" t="s">
        <v>28</v>
      </c>
      <c r="H74" s="15" t="s">
        <v>4</v>
      </c>
      <c r="I74" s="15" t="s">
        <v>29</v>
      </c>
      <c r="J74" s="15" t="s">
        <v>30</v>
      </c>
      <c r="K74" s="16" t="s">
        <v>1</v>
      </c>
      <c r="L74" s="16"/>
      <c r="M74" s="16"/>
      <c r="N74" s="16">
        <v>2</v>
      </c>
      <c r="O74" s="16">
        <v>5</v>
      </c>
      <c r="P74" s="16">
        <v>91</v>
      </c>
      <c r="Q74" s="16">
        <v>60</v>
      </c>
      <c r="R74" s="16">
        <v>24</v>
      </c>
      <c r="S74" s="16"/>
      <c r="T74" s="16">
        <v>6</v>
      </c>
      <c r="U74" s="16"/>
      <c r="V74" s="16"/>
      <c r="W74" s="16"/>
      <c r="X74" s="16"/>
      <c r="Y74" s="16"/>
      <c r="Z74" s="16">
        <v>1</v>
      </c>
      <c r="AA74" s="16">
        <v>1</v>
      </c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>
        <v>190</v>
      </c>
      <c r="AP74" s="17">
        <v>120</v>
      </c>
      <c r="AQ74" s="17">
        <f t="shared" si="2"/>
        <v>60</v>
      </c>
      <c r="AR74" s="17">
        <f t="shared" si="3"/>
        <v>22800</v>
      </c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F74" s="13"/>
    </row>
    <row r="75" spans="1:58" ht="60" customHeight="1">
      <c r="A75" s="4"/>
      <c r="B75" s="14" t="s">
        <v>626</v>
      </c>
      <c r="C75" s="14" t="s">
        <v>564</v>
      </c>
      <c r="D75" s="14" t="s">
        <v>369</v>
      </c>
      <c r="E75" s="14" t="s">
        <v>27</v>
      </c>
      <c r="F75" s="15" t="s">
        <v>10</v>
      </c>
      <c r="G75" s="15" t="s">
        <v>175</v>
      </c>
      <c r="H75" s="15" t="s">
        <v>4</v>
      </c>
      <c r="I75" s="15" t="s">
        <v>29</v>
      </c>
      <c r="J75" s="15" t="s">
        <v>49</v>
      </c>
      <c r="K75" s="16" t="s">
        <v>1</v>
      </c>
      <c r="L75" s="16"/>
      <c r="M75" s="16"/>
      <c r="N75" s="16"/>
      <c r="O75" s="16">
        <v>4</v>
      </c>
      <c r="P75" s="16">
        <v>8</v>
      </c>
      <c r="Q75" s="16">
        <v>27</v>
      </c>
      <c r="R75" s="16">
        <v>16</v>
      </c>
      <c r="S75" s="16"/>
      <c r="T75" s="16">
        <v>7</v>
      </c>
      <c r="U75" s="16">
        <v>3</v>
      </c>
      <c r="V75" s="16"/>
      <c r="W75" s="16"/>
      <c r="X75" s="16">
        <v>6</v>
      </c>
      <c r="Y75" s="16">
        <v>9</v>
      </c>
      <c r="Z75" s="16"/>
      <c r="AA75" s="16">
        <v>16</v>
      </c>
      <c r="AB75" s="16">
        <v>5</v>
      </c>
      <c r="AC75" s="16"/>
      <c r="AD75" s="16">
        <v>2</v>
      </c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>
        <v>103</v>
      </c>
      <c r="AP75" s="17">
        <v>110</v>
      </c>
      <c r="AQ75" s="17">
        <f t="shared" si="2"/>
        <v>55</v>
      </c>
      <c r="AR75" s="17">
        <f t="shared" si="3"/>
        <v>11330</v>
      </c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F75" s="13"/>
    </row>
    <row r="76" spans="1:58" ht="60" customHeight="1">
      <c r="A76" s="4"/>
      <c r="B76" s="14" t="s">
        <v>627</v>
      </c>
      <c r="C76" s="14" t="s">
        <v>628</v>
      </c>
      <c r="D76" s="14" t="s">
        <v>369</v>
      </c>
      <c r="E76" s="14" t="s">
        <v>27</v>
      </c>
      <c r="F76" s="15" t="s">
        <v>10</v>
      </c>
      <c r="G76" s="15" t="s">
        <v>28</v>
      </c>
      <c r="H76" s="15" t="s">
        <v>4</v>
      </c>
      <c r="I76" s="15" t="s">
        <v>29</v>
      </c>
      <c r="J76" s="15" t="s">
        <v>30</v>
      </c>
      <c r="K76" s="16" t="s">
        <v>1</v>
      </c>
      <c r="L76" s="16"/>
      <c r="M76" s="16"/>
      <c r="N76" s="16"/>
      <c r="O76" s="16"/>
      <c r="P76" s="16">
        <v>1</v>
      </c>
      <c r="Q76" s="16">
        <v>2</v>
      </c>
      <c r="R76" s="16">
        <v>2</v>
      </c>
      <c r="S76" s="16">
        <v>2</v>
      </c>
      <c r="T76" s="16">
        <v>2</v>
      </c>
      <c r="U76" s="16"/>
      <c r="V76" s="16"/>
      <c r="W76" s="16">
        <v>1</v>
      </c>
      <c r="X76" s="16">
        <v>2</v>
      </c>
      <c r="Y76" s="16">
        <v>1</v>
      </c>
      <c r="Z76" s="16">
        <v>2</v>
      </c>
      <c r="AA76" s="16">
        <v>1</v>
      </c>
      <c r="AB76" s="16"/>
      <c r="AC76" s="16">
        <v>1</v>
      </c>
      <c r="AD76" s="16">
        <v>2</v>
      </c>
      <c r="AE76" s="16">
        <v>1</v>
      </c>
      <c r="AF76" s="16"/>
      <c r="AG76" s="16"/>
      <c r="AH76" s="16"/>
      <c r="AI76" s="16"/>
      <c r="AJ76" s="16"/>
      <c r="AK76" s="16"/>
      <c r="AL76" s="16"/>
      <c r="AM76" s="16"/>
      <c r="AN76" s="16"/>
      <c r="AO76" s="16">
        <v>20</v>
      </c>
      <c r="AP76" s="17">
        <v>120</v>
      </c>
      <c r="AQ76" s="17">
        <f t="shared" si="2"/>
        <v>60</v>
      </c>
      <c r="AR76" s="17">
        <f t="shared" si="3"/>
        <v>2400</v>
      </c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F76" s="13"/>
    </row>
    <row r="77" spans="1:58" ht="60" customHeight="1">
      <c r="A77" s="4"/>
      <c r="B77" s="14" t="s">
        <v>629</v>
      </c>
      <c r="C77" s="14" t="s">
        <v>628</v>
      </c>
      <c r="D77" s="14" t="s">
        <v>369</v>
      </c>
      <c r="E77" s="14" t="s">
        <v>27</v>
      </c>
      <c r="F77" s="15" t="s">
        <v>10</v>
      </c>
      <c r="G77" s="15" t="s">
        <v>28</v>
      </c>
      <c r="H77" s="15" t="s">
        <v>4</v>
      </c>
      <c r="I77" s="15" t="s">
        <v>29</v>
      </c>
      <c r="J77" s="15" t="s">
        <v>30</v>
      </c>
      <c r="K77" s="16" t="s">
        <v>1</v>
      </c>
      <c r="L77" s="16"/>
      <c r="M77" s="16"/>
      <c r="N77" s="16"/>
      <c r="O77" s="16"/>
      <c r="P77" s="16">
        <v>2</v>
      </c>
      <c r="Q77" s="16">
        <v>1</v>
      </c>
      <c r="R77" s="16">
        <v>1</v>
      </c>
      <c r="S77" s="16">
        <v>2</v>
      </c>
      <c r="T77" s="16"/>
      <c r="U77" s="16">
        <v>1</v>
      </c>
      <c r="V77" s="16">
        <v>2</v>
      </c>
      <c r="W77" s="16">
        <v>1</v>
      </c>
      <c r="X77" s="16">
        <v>1</v>
      </c>
      <c r="Y77" s="16"/>
      <c r="Z77" s="16">
        <v>1</v>
      </c>
      <c r="AA77" s="16">
        <v>1</v>
      </c>
      <c r="AB77" s="16"/>
      <c r="AC77" s="16"/>
      <c r="AD77" s="16">
        <v>1</v>
      </c>
      <c r="AE77" s="16">
        <v>1</v>
      </c>
      <c r="AF77" s="16"/>
      <c r="AG77" s="16"/>
      <c r="AH77" s="16"/>
      <c r="AI77" s="16"/>
      <c r="AJ77" s="16"/>
      <c r="AK77" s="16"/>
      <c r="AL77" s="16"/>
      <c r="AM77" s="16"/>
      <c r="AN77" s="16"/>
      <c r="AO77" s="16">
        <v>15</v>
      </c>
      <c r="AP77" s="17">
        <v>120</v>
      </c>
      <c r="AQ77" s="17">
        <f t="shared" si="2"/>
        <v>60</v>
      </c>
      <c r="AR77" s="17">
        <f t="shared" si="3"/>
        <v>1800</v>
      </c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F77" s="13"/>
    </row>
    <row r="78" spans="1:58" ht="60" customHeight="1">
      <c r="A78" s="4"/>
      <c r="B78" s="14" t="s">
        <v>630</v>
      </c>
      <c r="C78" s="14" t="s">
        <v>631</v>
      </c>
      <c r="D78" s="14" t="s">
        <v>369</v>
      </c>
      <c r="E78" s="14" t="s">
        <v>27</v>
      </c>
      <c r="F78" s="15" t="s">
        <v>10</v>
      </c>
      <c r="G78" s="15" t="s">
        <v>28</v>
      </c>
      <c r="H78" s="15" t="s">
        <v>4</v>
      </c>
      <c r="I78" s="15" t="s">
        <v>29</v>
      </c>
      <c r="J78" s="15" t="s">
        <v>30</v>
      </c>
      <c r="K78" s="16" t="s">
        <v>1</v>
      </c>
      <c r="L78" s="16"/>
      <c r="M78" s="16"/>
      <c r="N78" s="16">
        <v>4</v>
      </c>
      <c r="O78" s="16"/>
      <c r="P78" s="16"/>
      <c r="Q78" s="16">
        <v>1</v>
      </c>
      <c r="R78" s="16"/>
      <c r="S78" s="16">
        <v>1</v>
      </c>
      <c r="T78" s="16"/>
      <c r="U78" s="16">
        <v>5</v>
      </c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>
        <v>11</v>
      </c>
      <c r="AP78" s="17">
        <v>110</v>
      </c>
      <c r="AQ78" s="17">
        <f t="shared" si="2"/>
        <v>55</v>
      </c>
      <c r="AR78" s="17">
        <f t="shared" si="3"/>
        <v>1210</v>
      </c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F78" s="13"/>
    </row>
    <row r="79" spans="1:58" ht="60" customHeight="1">
      <c r="A79" s="4"/>
      <c r="B79" s="14" t="s">
        <v>632</v>
      </c>
      <c r="C79" s="14" t="s">
        <v>633</v>
      </c>
      <c r="D79" s="14" t="s">
        <v>369</v>
      </c>
      <c r="E79" s="14" t="s">
        <v>27</v>
      </c>
      <c r="F79" s="15" t="s">
        <v>10</v>
      </c>
      <c r="G79" s="15" t="s">
        <v>28</v>
      </c>
      <c r="H79" s="15" t="s">
        <v>4</v>
      </c>
      <c r="I79" s="15" t="s">
        <v>29</v>
      </c>
      <c r="J79" s="15" t="s">
        <v>49</v>
      </c>
      <c r="K79" s="16" t="s">
        <v>1</v>
      </c>
      <c r="L79" s="16"/>
      <c r="M79" s="16"/>
      <c r="N79" s="16"/>
      <c r="O79" s="16"/>
      <c r="P79" s="16"/>
      <c r="Q79" s="16"/>
      <c r="R79" s="16"/>
      <c r="S79" s="16"/>
      <c r="T79" s="16"/>
      <c r="U79" s="16">
        <v>1</v>
      </c>
      <c r="V79" s="16">
        <v>3</v>
      </c>
      <c r="W79" s="16">
        <v>3</v>
      </c>
      <c r="X79" s="16">
        <v>1</v>
      </c>
      <c r="Y79" s="16">
        <v>4</v>
      </c>
      <c r="Z79" s="16">
        <v>3</v>
      </c>
      <c r="AA79" s="16">
        <v>3</v>
      </c>
      <c r="AB79" s="16">
        <v>1</v>
      </c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>
        <v>19</v>
      </c>
      <c r="AP79" s="17">
        <v>140</v>
      </c>
      <c r="AQ79" s="17">
        <f t="shared" si="2"/>
        <v>70</v>
      </c>
      <c r="AR79" s="17">
        <f t="shared" si="3"/>
        <v>2660</v>
      </c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F79" s="13"/>
    </row>
    <row r="80" spans="1:58" ht="60" customHeight="1">
      <c r="A80" s="4"/>
      <c r="B80" s="14" t="s">
        <v>634</v>
      </c>
      <c r="C80" s="14" t="s">
        <v>605</v>
      </c>
      <c r="D80" s="14" t="s">
        <v>369</v>
      </c>
      <c r="E80" s="14" t="s">
        <v>27</v>
      </c>
      <c r="F80" s="15" t="s">
        <v>10</v>
      </c>
      <c r="G80" s="15" t="s">
        <v>28</v>
      </c>
      <c r="H80" s="15" t="s">
        <v>4</v>
      </c>
      <c r="I80" s="15" t="s">
        <v>29</v>
      </c>
      <c r="J80" s="15" t="s">
        <v>30</v>
      </c>
      <c r="K80" s="16" t="s">
        <v>1</v>
      </c>
      <c r="L80" s="16"/>
      <c r="M80" s="16"/>
      <c r="N80" s="16">
        <v>4</v>
      </c>
      <c r="O80" s="16">
        <v>2</v>
      </c>
      <c r="P80" s="16">
        <v>3</v>
      </c>
      <c r="Q80" s="16"/>
      <c r="R80" s="16">
        <v>3</v>
      </c>
      <c r="S80" s="16">
        <v>14</v>
      </c>
      <c r="T80" s="16">
        <v>10</v>
      </c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>
        <v>36</v>
      </c>
      <c r="AP80" s="17">
        <v>100</v>
      </c>
      <c r="AQ80" s="17">
        <f t="shared" si="2"/>
        <v>50</v>
      </c>
      <c r="AR80" s="17">
        <f t="shared" si="3"/>
        <v>3600</v>
      </c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F80" s="13"/>
    </row>
    <row r="81" spans="1:58" ht="60" customHeight="1">
      <c r="A81" s="4"/>
      <c r="B81" s="14" t="s">
        <v>635</v>
      </c>
      <c r="C81" s="14" t="s">
        <v>605</v>
      </c>
      <c r="D81" s="14" t="s">
        <v>369</v>
      </c>
      <c r="E81" s="14" t="s">
        <v>27</v>
      </c>
      <c r="F81" s="15" t="s">
        <v>10</v>
      </c>
      <c r="G81" s="15" t="s">
        <v>175</v>
      </c>
      <c r="H81" s="15" t="s">
        <v>4</v>
      </c>
      <c r="I81" s="15" t="s">
        <v>29</v>
      </c>
      <c r="J81" s="15" t="s">
        <v>30</v>
      </c>
      <c r="K81" s="16" t="s">
        <v>1</v>
      </c>
      <c r="L81" s="16"/>
      <c r="M81" s="16"/>
      <c r="N81" s="16"/>
      <c r="O81" s="16">
        <v>4</v>
      </c>
      <c r="P81" s="16">
        <v>6</v>
      </c>
      <c r="Q81" s="16">
        <v>10</v>
      </c>
      <c r="R81" s="16">
        <v>8</v>
      </c>
      <c r="S81" s="16">
        <v>5</v>
      </c>
      <c r="T81" s="16">
        <v>7</v>
      </c>
      <c r="U81" s="16">
        <v>4</v>
      </c>
      <c r="V81" s="16">
        <v>2</v>
      </c>
      <c r="W81" s="16">
        <v>5</v>
      </c>
      <c r="X81" s="16">
        <v>1</v>
      </c>
      <c r="Y81" s="16">
        <v>4</v>
      </c>
      <c r="Z81" s="16">
        <v>1</v>
      </c>
      <c r="AA81" s="16"/>
      <c r="AB81" s="16">
        <v>1</v>
      </c>
      <c r="AC81" s="16">
        <v>1</v>
      </c>
      <c r="AD81" s="16">
        <v>1</v>
      </c>
      <c r="AE81" s="16">
        <v>1</v>
      </c>
      <c r="AF81" s="16"/>
      <c r="AG81" s="16"/>
      <c r="AH81" s="16"/>
      <c r="AI81" s="16"/>
      <c r="AJ81" s="16"/>
      <c r="AK81" s="16"/>
      <c r="AL81" s="16"/>
      <c r="AM81" s="16"/>
      <c r="AN81" s="16"/>
      <c r="AO81" s="16">
        <v>61</v>
      </c>
      <c r="AP81" s="17">
        <v>100</v>
      </c>
      <c r="AQ81" s="17">
        <f t="shared" si="2"/>
        <v>50</v>
      </c>
      <c r="AR81" s="17">
        <f t="shared" si="3"/>
        <v>6100</v>
      </c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F81" s="13"/>
    </row>
    <row r="82" spans="1:58" ht="60" customHeight="1">
      <c r="A82" s="4"/>
      <c r="B82" s="14" t="s">
        <v>636</v>
      </c>
      <c r="C82" s="14" t="s">
        <v>637</v>
      </c>
      <c r="D82" s="14" t="s">
        <v>369</v>
      </c>
      <c r="E82" s="14" t="s">
        <v>27</v>
      </c>
      <c r="F82" s="15" t="s">
        <v>10</v>
      </c>
      <c r="G82" s="15" t="s">
        <v>28</v>
      </c>
      <c r="H82" s="15" t="s">
        <v>4</v>
      </c>
      <c r="I82" s="15" t="s">
        <v>29</v>
      </c>
      <c r="J82" s="15" t="s">
        <v>49</v>
      </c>
      <c r="K82" s="16" t="s">
        <v>1</v>
      </c>
      <c r="L82" s="16"/>
      <c r="M82" s="16"/>
      <c r="N82" s="16"/>
      <c r="O82" s="16">
        <v>3</v>
      </c>
      <c r="P82" s="16">
        <v>4</v>
      </c>
      <c r="Q82" s="16"/>
      <c r="R82" s="16">
        <v>10</v>
      </c>
      <c r="S82" s="16">
        <v>21</v>
      </c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>
        <v>38</v>
      </c>
      <c r="AP82" s="17">
        <v>80</v>
      </c>
      <c r="AQ82" s="17">
        <f t="shared" si="2"/>
        <v>40</v>
      </c>
      <c r="AR82" s="17">
        <f t="shared" si="3"/>
        <v>3040</v>
      </c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F82" s="13"/>
    </row>
    <row r="83" spans="1:58" ht="60" customHeight="1">
      <c r="A83" s="4"/>
      <c r="B83" s="14" t="s">
        <v>638</v>
      </c>
      <c r="C83" s="14" t="s">
        <v>637</v>
      </c>
      <c r="D83" s="14" t="s">
        <v>369</v>
      </c>
      <c r="E83" s="14" t="s">
        <v>27</v>
      </c>
      <c r="F83" s="15" t="s">
        <v>10</v>
      </c>
      <c r="G83" s="15" t="s">
        <v>28</v>
      </c>
      <c r="H83" s="15" t="s">
        <v>4</v>
      </c>
      <c r="I83" s="15" t="s">
        <v>29</v>
      </c>
      <c r="J83" s="15" t="s">
        <v>49</v>
      </c>
      <c r="K83" s="16" t="s">
        <v>1</v>
      </c>
      <c r="L83" s="16"/>
      <c r="M83" s="16">
        <v>1</v>
      </c>
      <c r="N83" s="16">
        <v>4</v>
      </c>
      <c r="O83" s="16">
        <v>6</v>
      </c>
      <c r="P83" s="16">
        <v>3</v>
      </c>
      <c r="Q83" s="16">
        <v>5</v>
      </c>
      <c r="R83" s="16"/>
      <c r="S83" s="16"/>
      <c r="T83" s="16"/>
      <c r="U83" s="16"/>
      <c r="V83" s="16"/>
      <c r="W83" s="16"/>
      <c r="X83" s="16"/>
      <c r="Y83" s="16"/>
      <c r="Z83" s="16">
        <v>2</v>
      </c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>
        <v>21</v>
      </c>
      <c r="AP83" s="17">
        <v>80</v>
      </c>
      <c r="AQ83" s="17">
        <f t="shared" si="2"/>
        <v>40</v>
      </c>
      <c r="AR83" s="17">
        <f t="shared" si="3"/>
        <v>1680</v>
      </c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F83" s="13"/>
    </row>
    <row r="84" spans="1:58" ht="60" customHeight="1">
      <c r="A84" s="4"/>
      <c r="B84" s="14" t="s">
        <v>639</v>
      </c>
      <c r="C84" s="14" t="s">
        <v>580</v>
      </c>
      <c r="D84" s="14" t="s">
        <v>369</v>
      </c>
      <c r="E84" s="14" t="s">
        <v>27</v>
      </c>
      <c r="F84" s="15" t="s">
        <v>10</v>
      </c>
      <c r="G84" s="15" t="s">
        <v>175</v>
      </c>
      <c r="H84" s="15" t="s">
        <v>4</v>
      </c>
      <c r="I84" s="15" t="s">
        <v>29</v>
      </c>
      <c r="J84" s="15" t="s">
        <v>49</v>
      </c>
      <c r="K84" s="16" t="s">
        <v>1</v>
      </c>
      <c r="L84" s="16"/>
      <c r="M84" s="16"/>
      <c r="N84" s="16">
        <v>1</v>
      </c>
      <c r="O84" s="16">
        <v>10</v>
      </c>
      <c r="P84" s="16">
        <v>64</v>
      </c>
      <c r="Q84" s="16">
        <v>72</v>
      </c>
      <c r="R84" s="16">
        <v>37</v>
      </c>
      <c r="S84" s="16">
        <v>26</v>
      </c>
      <c r="T84" s="16">
        <v>27</v>
      </c>
      <c r="U84" s="16">
        <v>44</v>
      </c>
      <c r="V84" s="16">
        <v>51</v>
      </c>
      <c r="W84" s="16">
        <v>68</v>
      </c>
      <c r="X84" s="16">
        <v>103</v>
      </c>
      <c r="Y84" s="16">
        <v>101</v>
      </c>
      <c r="Z84" s="16">
        <v>44</v>
      </c>
      <c r="AA84" s="16">
        <v>37</v>
      </c>
      <c r="AB84" s="16">
        <v>14</v>
      </c>
      <c r="AC84" s="16">
        <v>5</v>
      </c>
      <c r="AD84" s="16">
        <v>6</v>
      </c>
      <c r="AE84" s="16">
        <v>3</v>
      </c>
      <c r="AF84" s="16"/>
      <c r="AG84" s="16"/>
      <c r="AH84" s="16"/>
      <c r="AI84" s="16"/>
      <c r="AJ84" s="16"/>
      <c r="AK84" s="16"/>
      <c r="AL84" s="16"/>
      <c r="AM84" s="16"/>
      <c r="AN84" s="16"/>
      <c r="AO84" s="16">
        <v>713</v>
      </c>
      <c r="AP84" s="17">
        <v>120</v>
      </c>
      <c r="AQ84" s="17">
        <f t="shared" si="2"/>
        <v>60</v>
      </c>
      <c r="AR84" s="17">
        <f t="shared" si="3"/>
        <v>85560</v>
      </c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F84" s="13"/>
    </row>
    <row r="85" spans="1:58" ht="60" customHeight="1">
      <c r="A85" s="4"/>
      <c r="B85" s="14" t="s">
        <v>640</v>
      </c>
      <c r="C85" s="14" t="s">
        <v>580</v>
      </c>
      <c r="D85" s="14" t="s">
        <v>369</v>
      </c>
      <c r="E85" s="14" t="s">
        <v>27</v>
      </c>
      <c r="F85" s="15" t="s">
        <v>10</v>
      </c>
      <c r="G85" s="15" t="s">
        <v>175</v>
      </c>
      <c r="H85" s="15" t="s">
        <v>4</v>
      </c>
      <c r="I85" s="15" t="s">
        <v>29</v>
      </c>
      <c r="J85" s="15" t="s">
        <v>49</v>
      </c>
      <c r="K85" s="16" t="s">
        <v>1</v>
      </c>
      <c r="L85" s="16"/>
      <c r="M85" s="16">
        <v>4</v>
      </c>
      <c r="N85" s="16">
        <v>14</v>
      </c>
      <c r="O85" s="16">
        <v>16</v>
      </c>
      <c r="P85" s="16">
        <v>48</v>
      </c>
      <c r="Q85" s="16">
        <v>53</v>
      </c>
      <c r="R85" s="16">
        <v>30</v>
      </c>
      <c r="S85" s="16">
        <v>21</v>
      </c>
      <c r="T85" s="16">
        <v>21</v>
      </c>
      <c r="U85" s="16">
        <v>20</v>
      </c>
      <c r="V85" s="16">
        <v>11</v>
      </c>
      <c r="W85" s="16">
        <v>8</v>
      </c>
      <c r="X85" s="16">
        <v>24</v>
      </c>
      <c r="Y85" s="16">
        <v>22</v>
      </c>
      <c r="Z85" s="16">
        <v>19</v>
      </c>
      <c r="AA85" s="16">
        <v>24</v>
      </c>
      <c r="AB85" s="16">
        <v>14</v>
      </c>
      <c r="AC85" s="16">
        <v>6</v>
      </c>
      <c r="AD85" s="16">
        <v>5</v>
      </c>
      <c r="AE85" s="16">
        <v>1</v>
      </c>
      <c r="AF85" s="16"/>
      <c r="AG85" s="16"/>
      <c r="AH85" s="16"/>
      <c r="AI85" s="16"/>
      <c r="AJ85" s="16"/>
      <c r="AK85" s="16"/>
      <c r="AL85" s="16"/>
      <c r="AM85" s="16"/>
      <c r="AN85" s="16"/>
      <c r="AO85" s="16">
        <v>361</v>
      </c>
      <c r="AP85" s="17">
        <v>120</v>
      </c>
      <c r="AQ85" s="17">
        <f t="shared" si="2"/>
        <v>60</v>
      </c>
      <c r="AR85" s="17">
        <f t="shared" si="3"/>
        <v>43320</v>
      </c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F85" s="13"/>
    </row>
    <row r="86" spans="1:58" ht="60" customHeight="1">
      <c r="A86" s="4"/>
      <c r="B86" s="14" t="s">
        <v>641</v>
      </c>
      <c r="C86" s="14" t="s">
        <v>580</v>
      </c>
      <c r="D86" s="14" t="s">
        <v>369</v>
      </c>
      <c r="E86" s="14" t="s">
        <v>27</v>
      </c>
      <c r="F86" s="15" t="s">
        <v>10</v>
      </c>
      <c r="G86" s="15" t="s">
        <v>175</v>
      </c>
      <c r="H86" s="15" t="s">
        <v>4</v>
      </c>
      <c r="I86" s="15" t="s">
        <v>29</v>
      </c>
      <c r="J86" s="15" t="s">
        <v>49</v>
      </c>
      <c r="K86" s="16" t="s">
        <v>1</v>
      </c>
      <c r="L86" s="16"/>
      <c r="M86" s="16"/>
      <c r="N86" s="16">
        <v>1</v>
      </c>
      <c r="O86" s="16">
        <v>3</v>
      </c>
      <c r="P86" s="16">
        <v>12</v>
      </c>
      <c r="Q86" s="16">
        <v>28</v>
      </c>
      <c r="R86" s="16">
        <v>14</v>
      </c>
      <c r="S86" s="16">
        <v>3</v>
      </c>
      <c r="T86" s="16">
        <v>10</v>
      </c>
      <c r="U86" s="16">
        <v>15</v>
      </c>
      <c r="V86" s="16">
        <v>27</v>
      </c>
      <c r="W86" s="16">
        <v>22</v>
      </c>
      <c r="X86" s="16">
        <v>63</v>
      </c>
      <c r="Y86" s="16">
        <v>46</v>
      </c>
      <c r="Z86" s="16">
        <v>31</v>
      </c>
      <c r="AA86" s="16">
        <v>26</v>
      </c>
      <c r="AB86" s="16">
        <v>3</v>
      </c>
      <c r="AC86" s="16">
        <v>4</v>
      </c>
      <c r="AD86" s="16">
        <v>4</v>
      </c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>
        <v>312</v>
      </c>
      <c r="AP86" s="17">
        <v>120</v>
      </c>
      <c r="AQ86" s="17">
        <f t="shared" si="2"/>
        <v>60</v>
      </c>
      <c r="AR86" s="17">
        <f t="shared" si="3"/>
        <v>37440</v>
      </c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F86" s="13"/>
    </row>
    <row r="87" spans="1:58" ht="60" customHeight="1">
      <c r="A87" s="4"/>
      <c r="B87" s="14" t="s">
        <v>642</v>
      </c>
      <c r="C87" s="14" t="s">
        <v>580</v>
      </c>
      <c r="D87" s="14" t="s">
        <v>369</v>
      </c>
      <c r="E87" s="14" t="s">
        <v>27</v>
      </c>
      <c r="F87" s="15" t="s">
        <v>10</v>
      </c>
      <c r="G87" s="15" t="s">
        <v>175</v>
      </c>
      <c r="H87" s="15" t="s">
        <v>4</v>
      </c>
      <c r="I87" s="15" t="s">
        <v>29</v>
      </c>
      <c r="J87" s="15" t="s">
        <v>49</v>
      </c>
      <c r="K87" s="16" t="s">
        <v>1</v>
      </c>
      <c r="L87" s="16"/>
      <c r="M87" s="16">
        <v>3</v>
      </c>
      <c r="N87" s="16">
        <v>8</v>
      </c>
      <c r="O87" s="16">
        <v>17</v>
      </c>
      <c r="P87" s="16">
        <v>17</v>
      </c>
      <c r="Q87" s="16">
        <v>20</v>
      </c>
      <c r="R87" s="16">
        <v>22</v>
      </c>
      <c r="S87" s="16">
        <v>19</v>
      </c>
      <c r="T87" s="16">
        <v>11</v>
      </c>
      <c r="U87" s="16">
        <v>16</v>
      </c>
      <c r="V87" s="16">
        <v>10</v>
      </c>
      <c r="W87" s="16">
        <v>8</v>
      </c>
      <c r="X87" s="16">
        <v>4</v>
      </c>
      <c r="Y87" s="16">
        <v>4</v>
      </c>
      <c r="Z87" s="16">
        <v>5</v>
      </c>
      <c r="AA87" s="16">
        <v>3</v>
      </c>
      <c r="AB87" s="16">
        <v>2</v>
      </c>
      <c r="AC87" s="16">
        <v>1</v>
      </c>
      <c r="AD87" s="16">
        <v>2</v>
      </c>
      <c r="AE87" s="16">
        <v>1</v>
      </c>
      <c r="AF87" s="16"/>
      <c r="AG87" s="16"/>
      <c r="AH87" s="16"/>
      <c r="AI87" s="16"/>
      <c r="AJ87" s="16"/>
      <c r="AK87" s="16"/>
      <c r="AL87" s="16"/>
      <c r="AM87" s="16"/>
      <c r="AN87" s="16"/>
      <c r="AO87" s="16">
        <v>173</v>
      </c>
      <c r="AP87" s="17">
        <v>120</v>
      </c>
      <c r="AQ87" s="17">
        <f t="shared" si="2"/>
        <v>60</v>
      </c>
      <c r="AR87" s="17">
        <f t="shared" si="3"/>
        <v>20760</v>
      </c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F87" s="13"/>
    </row>
    <row r="88" spans="1:58" ht="60" customHeight="1">
      <c r="A88" s="4"/>
      <c r="B88" s="14" t="s">
        <v>643</v>
      </c>
      <c r="C88" s="14" t="s">
        <v>644</v>
      </c>
      <c r="D88" s="14" t="s">
        <v>369</v>
      </c>
      <c r="E88" s="14" t="s">
        <v>27</v>
      </c>
      <c r="F88" s="15" t="s">
        <v>10</v>
      </c>
      <c r="G88" s="15" t="s">
        <v>28</v>
      </c>
      <c r="H88" s="15" t="s">
        <v>4</v>
      </c>
      <c r="I88" s="15" t="s">
        <v>29</v>
      </c>
      <c r="J88" s="15" t="s">
        <v>30</v>
      </c>
      <c r="K88" s="16" t="s">
        <v>1</v>
      </c>
      <c r="L88" s="16"/>
      <c r="M88" s="16"/>
      <c r="N88" s="16"/>
      <c r="O88" s="16">
        <v>2</v>
      </c>
      <c r="P88" s="16">
        <v>3</v>
      </c>
      <c r="Q88" s="16">
        <v>3</v>
      </c>
      <c r="R88" s="16">
        <v>2</v>
      </c>
      <c r="S88" s="16"/>
      <c r="T88" s="16"/>
      <c r="U88" s="16">
        <v>2</v>
      </c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>
        <v>12</v>
      </c>
      <c r="AP88" s="17">
        <v>120</v>
      </c>
      <c r="AQ88" s="17">
        <f t="shared" si="2"/>
        <v>60</v>
      </c>
      <c r="AR88" s="17">
        <f t="shared" si="3"/>
        <v>1440</v>
      </c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F88" s="13"/>
    </row>
    <row r="89" spans="1:58" ht="60" customHeight="1">
      <c r="A89" s="4"/>
      <c r="B89" s="14" t="s">
        <v>645</v>
      </c>
      <c r="C89" s="14" t="s">
        <v>430</v>
      </c>
      <c r="D89" s="14" t="s">
        <v>369</v>
      </c>
      <c r="E89" s="14" t="s">
        <v>27</v>
      </c>
      <c r="F89" s="15" t="s">
        <v>10</v>
      </c>
      <c r="G89" s="15" t="s">
        <v>28</v>
      </c>
      <c r="H89" s="15" t="s">
        <v>4</v>
      </c>
      <c r="I89" s="15" t="s">
        <v>29</v>
      </c>
      <c r="J89" s="15" t="s">
        <v>49</v>
      </c>
      <c r="K89" s="16" t="s">
        <v>1</v>
      </c>
      <c r="L89" s="16"/>
      <c r="M89" s="16"/>
      <c r="N89" s="16"/>
      <c r="O89" s="16"/>
      <c r="P89" s="16"/>
      <c r="Q89" s="16">
        <v>9</v>
      </c>
      <c r="R89" s="16">
        <v>98</v>
      </c>
      <c r="S89" s="16">
        <v>169</v>
      </c>
      <c r="T89" s="16">
        <v>120</v>
      </c>
      <c r="U89" s="16">
        <v>107</v>
      </c>
      <c r="V89" s="16">
        <v>51</v>
      </c>
      <c r="W89" s="16">
        <v>173</v>
      </c>
      <c r="X89" s="16">
        <v>124</v>
      </c>
      <c r="Y89" s="16">
        <v>142</v>
      </c>
      <c r="Z89" s="16">
        <v>44</v>
      </c>
      <c r="AA89" s="16">
        <v>7</v>
      </c>
      <c r="AB89" s="16">
        <v>11</v>
      </c>
      <c r="AC89" s="16">
        <v>26</v>
      </c>
      <c r="AD89" s="16"/>
      <c r="AE89" s="16">
        <v>5</v>
      </c>
      <c r="AF89" s="16">
        <v>4</v>
      </c>
      <c r="AG89" s="16">
        <v>4</v>
      </c>
      <c r="AH89" s="16"/>
      <c r="AI89" s="16"/>
      <c r="AJ89" s="16"/>
      <c r="AK89" s="16"/>
      <c r="AL89" s="16"/>
      <c r="AM89" s="16"/>
      <c r="AN89" s="16"/>
      <c r="AO89" s="16">
        <v>1094</v>
      </c>
      <c r="AP89" s="17">
        <v>120</v>
      </c>
      <c r="AQ89" s="17">
        <f t="shared" si="2"/>
        <v>60</v>
      </c>
      <c r="AR89" s="17">
        <f t="shared" si="3"/>
        <v>131280</v>
      </c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F89" s="13"/>
    </row>
    <row r="90" spans="1:58" ht="60" customHeight="1">
      <c r="A90" s="4"/>
      <c r="B90" s="14" t="s">
        <v>646</v>
      </c>
      <c r="C90" s="14" t="s">
        <v>564</v>
      </c>
      <c r="D90" s="14" t="s">
        <v>369</v>
      </c>
      <c r="E90" s="14" t="s">
        <v>27</v>
      </c>
      <c r="F90" s="15" t="s">
        <v>10</v>
      </c>
      <c r="G90" s="15" t="s">
        <v>28</v>
      </c>
      <c r="H90" s="15" t="s">
        <v>4</v>
      </c>
      <c r="I90" s="15" t="s">
        <v>29</v>
      </c>
      <c r="J90" s="15" t="s">
        <v>49</v>
      </c>
      <c r="K90" s="16" t="s">
        <v>1</v>
      </c>
      <c r="L90" s="16"/>
      <c r="M90" s="16"/>
      <c r="N90" s="16"/>
      <c r="O90" s="16"/>
      <c r="P90" s="16"/>
      <c r="Q90" s="16"/>
      <c r="R90" s="16">
        <v>8</v>
      </c>
      <c r="S90" s="16">
        <v>7</v>
      </c>
      <c r="T90" s="16">
        <v>7</v>
      </c>
      <c r="U90" s="16">
        <v>10</v>
      </c>
      <c r="V90" s="16">
        <v>10</v>
      </c>
      <c r="W90" s="16">
        <v>11</v>
      </c>
      <c r="X90" s="16"/>
      <c r="Y90" s="16">
        <v>8</v>
      </c>
      <c r="Z90" s="16">
        <v>10</v>
      </c>
      <c r="AA90" s="16">
        <v>10</v>
      </c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>
        <v>81</v>
      </c>
      <c r="AP90" s="17">
        <v>120</v>
      </c>
      <c r="AQ90" s="17">
        <f t="shared" si="2"/>
        <v>60</v>
      </c>
      <c r="AR90" s="17">
        <f t="shared" si="3"/>
        <v>9720</v>
      </c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F90" s="13"/>
    </row>
    <row r="91" spans="1:58" ht="60" customHeight="1">
      <c r="A91" s="4"/>
      <c r="B91" s="14" t="s">
        <v>647</v>
      </c>
      <c r="C91" s="14" t="s">
        <v>564</v>
      </c>
      <c r="D91" s="14" t="s">
        <v>369</v>
      </c>
      <c r="E91" s="14" t="s">
        <v>27</v>
      </c>
      <c r="F91" s="15" t="s">
        <v>10</v>
      </c>
      <c r="G91" s="15" t="s">
        <v>28</v>
      </c>
      <c r="H91" s="15" t="s">
        <v>4</v>
      </c>
      <c r="I91" s="15" t="s">
        <v>29</v>
      </c>
      <c r="J91" s="15" t="s">
        <v>49</v>
      </c>
      <c r="K91" s="16" t="s">
        <v>1</v>
      </c>
      <c r="L91" s="16"/>
      <c r="M91" s="16">
        <v>1</v>
      </c>
      <c r="N91" s="16"/>
      <c r="O91" s="16"/>
      <c r="P91" s="16"/>
      <c r="Q91" s="16">
        <v>6</v>
      </c>
      <c r="R91" s="16">
        <v>10</v>
      </c>
      <c r="S91" s="16">
        <v>8</v>
      </c>
      <c r="T91" s="16">
        <v>8</v>
      </c>
      <c r="U91" s="16">
        <v>20</v>
      </c>
      <c r="V91" s="16">
        <v>22</v>
      </c>
      <c r="W91" s="16">
        <v>20</v>
      </c>
      <c r="X91" s="16">
        <v>22</v>
      </c>
      <c r="Y91" s="16">
        <v>18</v>
      </c>
      <c r="Z91" s="16">
        <v>6</v>
      </c>
      <c r="AA91" s="16">
        <v>13</v>
      </c>
      <c r="AB91" s="16">
        <v>7</v>
      </c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>
        <v>161</v>
      </c>
      <c r="AP91" s="17">
        <v>120</v>
      </c>
      <c r="AQ91" s="17">
        <f t="shared" si="2"/>
        <v>60</v>
      </c>
      <c r="AR91" s="17">
        <f t="shared" si="3"/>
        <v>19320</v>
      </c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F91" s="13"/>
    </row>
    <row r="92" spans="1:58" ht="60" customHeight="1">
      <c r="A92" s="4"/>
      <c r="B92" s="14" t="s">
        <v>648</v>
      </c>
      <c r="C92" s="14" t="s">
        <v>564</v>
      </c>
      <c r="D92" s="14" t="s">
        <v>369</v>
      </c>
      <c r="E92" s="14" t="s">
        <v>27</v>
      </c>
      <c r="F92" s="15" t="s">
        <v>10</v>
      </c>
      <c r="G92" s="15" t="s">
        <v>28</v>
      </c>
      <c r="H92" s="15" t="s">
        <v>4</v>
      </c>
      <c r="I92" s="15" t="s">
        <v>29</v>
      </c>
      <c r="J92" s="15" t="s">
        <v>49</v>
      </c>
      <c r="K92" s="16" t="s">
        <v>1</v>
      </c>
      <c r="L92" s="16"/>
      <c r="M92" s="16"/>
      <c r="N92" s="16">
        <v>2</v>
      </c>
      <c r="O92" s="16"/>
      <c r="P92" s="16">
        <v>6</v>
      </c>
      <c r="Q92" s="16"/>
      <c r="R92" s="16">
        <v>5</v>
      </c>
      <c r="S92" s="16">
        <v>2</v>
      </c>
      <c r="T92" s="16">
        <v>3</v>
      </c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>
        <v>18</v>
      </c>
      <c r="AP92" s="17">
        <v>120</v>
      </c>
      <c r="AQ92" s="17">
        <f t="shared" si="2"/>
        <v>60</v>
      </c>
      <c r="AR92" s="17">
        <f t="shared" si="3"/>
        <v>2160</v>
      </c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F92" s="13"/>
    </row>
    <row r="93" spans="1:58" ht="60" customHeight="1">
      <c r="A93" s="4"/>
      <c r="B93" s="14" t="s">
        <v>649</v>
      </c>
      <c r="C93" s="14" t="s">
        <v>469</v>
      </c>
      <c r="D93" s="14" t="s">
        <v>369</v>
      </c>
      <c r="E93" s="14" t="s">
        <v>27</v>
      </c>
      <c r="F93" s="15" t="s">
        <v>10</v>
      </c>
      <c r="G93" s="15" t="s">
        <v>28</v>
      </c>
      <c r="H93" s="15" t="s">
        <v>4</v>
      </c>
      <c r="I93" s="15" t="s">
        <v>29</v>
      </c>
      <c r="J93" s="15" t="s">
        <v>49</v>
      </c>
      <c r="K93" s="16" t="s">
        <v>1</v>
      </c>
      <c r="L93" s="16"/>
      <c r="M93" s="16"/>
      <c r="N93" s="16"/>
      <c r="O93" s="16">
        <v>3</v>
      </c>
      <c r="P93" s="16"/>
      <c r="Q93" s="16">
        <v>1</v>
      </c>
      <c r="R93" s="16">
        <v>1</v>
      </c>
      <c r="S93" s="16">
        <v>1</v>
      </c>
      <c r="T93" s="16">
        <v>1</v>
      </c>
      <c r="U93" s="16">
        <v>1</v>
      </c>
      <c r="V93" s="16"/>
      <c r="W93" s="16">
        <v>1</v>
      </c>
      <c r="X93" s="16">
        <v>1</v>
      </c>
      <c r="Y93" s="16">
        <v>1</v>
      </c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>
        <v>11</v>
      </c>
      <c r="AP93" s="17">
        <v>120</v>
      </c>
      <c r="AQ93" s="17">
        <f t="shared" si="2"/>
        <v>60</v>
      </c>
      <c r="AR93" s="17">
        <f t="shared" si="3"/>
        <v>1320</v>
      </c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F93" s="13"/>
    </row>
    <row r="94" spans="1:58" ht="60" customHeight="1">
      <c r="A94" s="4"/>
      <c r="B94" s="14" t="s">
        <v>650</v>
      </c>
      <c r="C94" s="14" t="s">
        <v>577</v>
      </c>
      <c r="D94" s="14" t="s">
        <v>369</v>
      </c>
      <c r="E94" s="14" t="s">
        <v>27</v>
      </c>
      <c r="F94" s="15" t="s">
        <v>10</v>
      </c>
      <c r="G94" s="15" t="s">
        <v>28</v>
      </c>
      <c r="H94" s="15" t="s">
        <v>4</v>
      </c>
      <c r="I94" s="15" t="s">
        <v>29</v>
      </c>
      <c r="J94" s="15" t="s">
        <v>30</v>
      </c>
      <c r="K94" s="16" t="s">
        <v>1</v>
      </c>
      <c r="L94" s="16"/>
      <c r="M94" s="16">
        <v>67</v>
      </c>
      <c r="N94" s="16">
        <v>22</v>
      </c>
      <c r="O94" s="16">
        <v>151</v>
      </c>
      <c r="P94" s="16">
        <v>228</v>
      </c>
      <c r="Q94" s="16">
        <v>99</v>
      </c>
      <c r="R94" s="16">
        <v>227</v>
      </c>
      <c r="S94" s="16">
        <v>149</v>
      </c>
      <c r="T94" s="16">
        <v>22</v>
      </c>
      <c r="U94" s="16">
        <v>14</v>
      </c>
      <c r="V94" s="16">
        <v>78</v>
      </c>
      <c r="W94" s="16">
        <v>50</v>
      </c>
      <c r="X94" s="16">
        <v>67</v>
      </c>
      <c r="Y94" s="16">
        <v>31</v>
      </c>
      <c r="Z94" s="16">
        <v>30</v>
      </c>
      <c r="AA94" s="16">
        <v>28</v>
      </c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>
        <v>1263</v>
      </c>
      <c r="AP94" s="17">
        <v>130</v>
      </c>
      <c r="AQ94" s="17">
        <f t="shared" si="2"/>
        <v>65</v>
      </c>
      <c r="AR94" s="17">
        <f t="shared" si="3"/>
        <v>164190</v>
      </c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F94" s="13"/>
    </row>
    <row r="95" spans="1:58" ht="60" customHeight="1">
      <c r="A95" s="4"/>
      <c r="B95" s="14" t="s">
        <v>651</v>
      </c>
      <c r="C95" s="14" t="s">
        <v>577</v>
      </c>
      <c r="D95" s="14" t="s">
        <v>369</v>
      </c>
      <c r="E95" s="14" t="s">
        <v>27</v>
      </c>
      <c r="F95" s="15" t="s">
        <v>10</v>
      </c>
      <c r="G95" s="15" t="s">
        <v>28</v>
      </c>
      <c r="H95" s="15" t="s">
        <v>4</v>
      </c>
      <c r="I95" s="15" t="s">
        <v>29</v>
      </c>
      <c r="J95" s="15" t="s">
        <v>30</v>
      </c>
      <c r="K95" s="16" t="s">
        <v>1</v>
      </c>
      <c r="L95" s="16"/>
      <c r="M95" s="16">
        <v>28</v>
      </c>
      <c r="N95" s="16"/>
      <c r="O95" s="16">
        <v>53</v>
      </c>
      <c r="P95" s="16">
        <v>73</v>
      </c>
      <c r="Q95" s="16"/>
      <c r="R95" s="16">
        <v>74</v>
      </c>
      <c r="S95" s="16">
        <v>45</v>
      </c>
      <c r="T95" s="16"/>
      <c r="U95" s="16">
        <v>35</v>
      </c>
      <c r="V95" s="16">
        <v>18</v>
      </c>
      <c r="W95" s="16"/>
      <c r="X95" s="16">
        <v>5</v>
      </c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>
        <v>331</v>
      </c>
      <c r="AP95" s="17">
        <v>130</v>
      </c>
      <c r="AQ95" s="17">
        <f t="shared" si="2"/>
        <v>65</v>
      </c>
      <c r="AR95" s="17">
        <f t="shared" si="3"/>
        <v>43030</v>
      </c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F95" s="13"/>
    </row>
    <row r="96" spans="1:58" ht="60" customHeight="1">
      <c r="A96" s="4"/>
      <c r="B96" s="14" t="s">
        <v>652</v>
      </c>
      <c r="C96" s="14" t="s">
        <v>653</v>
      </c>
      <c r="D96" s="14" t="s">
        <v>369</v>
      </c>
      <c r="E96" s="14" t="s">
        <v>27</v>
      </c>
      <c r="F96" s="15" t="s">
        <v>10</v>
      </c>
      <c r="G96" s="15" t="s">
        <v>28</v>
      </c>
      <c r="H96" s="15" t="s">
        <v>4</v>
      </c>
      <c r="I96" s="15" t="s">
        <v>29</v>
      </c>
      <c r="J96" s="15" t="s">
        <v>30</v>
      </c>
      <c r="K96" s="16" t="s">
        <v>1</v>
      </c>
      <c r="L96" s="16"/>
      <c r="M96" s="16"/>
      <c r="N96" s="16"/>
      <c r="O96" s="16">
        <v>3</v>
      </c>
      <c r="P96" s="16">
        <v>1</v>
      </c>
      <c r="Q96" s="16">
        <v>7</v>
      </c>
      <c r="R96" s="16"/>
      <c r="S96" s="16">
        <v>1</v>
      </c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>
        <v>12</v>
      </c>
      <c r="AP96" s="17">
        <v>130</v>
      </c>
      <c r="AQ96" s="17">
        <f t="shared" si="2"/>
        <v>65</v>
      </c>
      <c r="AR96" s="17">
        <f t="shared" si="3"/>
        <v>1560</v>
      </c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F96" s="13"/>
    </row>
    <row r="97" spans="1:58" ht="60" customHeight="1">
      <c r="A97" s="4"/>
      <c r="B97" s="14" t="s">
        <v>654</v>
      </c>
      <c r="C97" s="14" t="s">
        <v>433</v>
      </c>
      <c r="D97" s="14" t="s">
        <v>369</v>
      </c>
      <c r="E97" s="14" t="s">
        <v>27</v>
      </c>
      <c r="F97" s="15" t="s">
        <v>10</v>
      </c>
      <c r="G97" s="15" t="s">
        <v>28</v>
      </c>
      <c r="H97" s="15" t="s">
        <v>4</v>
      </c>
      <c r="I97" s="15" t="s">
        <v>29</v>
      </c>
      <c r="J97" s="15" t="s">
        <v>49</v>
      </c>
      <c r="K97" s="16" t="s">
        <v>1</v>
      </c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>
        <v>2</v>
      </c>
      <c r="X97" s="16">
        <v>3</v>
      </c>
      <c r="Y97" s="16">
        <v>5</v>
      </c>
      <c r="Z97" s="16"/>
      <c r="AA97" s="16"/>
      <c r="AB97" s="16"/>
      <c r="AC97" s="16">
        <v>1</v>
      </c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>
        <v>11</v>
      </c>
      <c r="AP97" s="17">
        <v>120</v>
      </c>
      <c r="AQ97" s="17">
        <f t="shared" si="2"/>
        <v>60</v>
      </c>
      <c r="AR97" s="17">
        <f t="shared" si="3"/>
        <v>1320</v>
      </c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F97" s="13"/>
    </row>
    <row r="98" spans="1:58" ht="60" customHeight="1">
      <c r="A98" s="4"/>
      <c r="B98" s="14" t="s">
        <v>655</v>
      </c>
      <c r="C98" s="14" t="s">
        <v>656</v>
      </c>
      <c r="D98" s="14" t="s">
        <v>369</v>
      </c>
      <c r="E98" s="14" t="s">
        <v>27</v>
      </c>
      <c r="F98" s="15" t="s">
        <v>10</v>
      </c>
      <c r="G98" s="15" t="s">
        <v>28</v>
      </c>
      <c r="H98" s="15" t="s">
        <v>4</v>
      </c>
      <c r="I98" s="15" t="s">
        <v>29</v>
      </c>
      <c r="J98" s="15" t="s">
        <v>30</v>
      </c>
      <c r="K98" s="16" t="s">
        <v>1</v>
      </c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>
        <v>2</v>
      </c>
      <c r="X98" s="16"/>
      <c r="Y98" s="16">
        <v>1</v>
      </c>
      <c r="Z98" s="16">
        <v>1</v>
      </c>
      <c r="AA98" s="16">
        <v>2</v>
      </c>
      <c r="AB98" s="16">
        <v>2</v>
      </c>
      <c r="AC98" s="16">
        <v>2</v>
      </c>
      <c r="AD98" s="16">
        <v>1</v>
      </c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>
        <v>11</v>
      </c>
      <c r="AP98" s="17">
        <v>85</v>
      </c>
      <c r="AQ98" s="17">
        <f t="shared" si="2"/>
        <v>42.5</v>
      </c>
      <c r="AR98" s="17">
        <f t="shared" si="3"/>
        <v>935</v>
      </c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F98" s="13"/>
    </row>
    <row r="99" spans="1:58" ht="60" customHeight="1">
      <c r="A99" s="4"/>
      <c r="B99" s="14" t="s">
        <v>657</v>
      </c>
      <c r="C99" s="14" t="s">
        <v>430</v>
      </c>
      <c r="D99" s="14" t="s">
        <v>369</v>
      </c>
      <c r="E99" s="14" t="s">
        <v>27</v>
      </c>
      <c r="F99" s="15" t="s">
        <v>10</v>
      </c>
      <c r="G99" s="15" t="s">
        <v>28</v>
      </c>
      <c r="H99" s="15" t="s">
        <v>4</v>
      </c>
      <c r="I99" s="15" t="s">
        <v>29</v>
      </c>
      <c r="J99" s="15" t="s">
        <v>49</v>
      </c>
      <c r="K99" s="16" t="s">
        <v>1</v>
      </c>
      <c r="L99" s="16"/>
      <c r="M99" s="16">
        <v>4</v>
      </c>
      <c r="N99" s="16">
        <v>3</v>
      </c>
      <c r="O99" s="16">
        <v>21</v>
      </c>
      <c r="P99" s="16">
        <v>25</v>
      </c>
      <c r="Q99" s="16">
        <v>22</v>
      </c>
      <c r="R99" s="16">
        <v>12</v>
      </c>
      <c r="S99" s="16">
        <v>8</v>
      </c>
      <c r="T99" s="16"/>
      <c r="U99" s="16">
        <v>2</v>
      </c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>
        <v>97</v>
      </c>
      <c r="AP99" s="17">
        <v>120</v>
      </c>
      <c r="AQ99" s="17">
        <f t="shared" si="2"/>
        <v>60</v>
      </c>
      <c r="AR99" s="17">
        <f t="shared" si="3"/>
        <v>11640</v>
      </c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F99" s="13"/>
    </row>
    <row r="100" spans="1:58" ht="60" customHeight="1">
      <c r="A100" s="4"/>
      <c r="B100" s="14" t="s">
        <v>658</v>
      </c>
      <c r="C100" s="14" t="s">
        <v>659</v>
      </c>
      <c r="D100" s="14" t="s">
        <v>369</v>
      </c>
      <c r="E100" s="14" t="s">
        <v>27</v>
      </c>
      <c r="F100" s="15" t="s">
        <v>10</v>
      </c>
      <c r="G100" s="15" t="s">
        <v>175</v>
      </c>
      <c r="H100" s="15" t="s">
        <v>4</v>
      </c>
      <c r="I100" s="15" t="s">
        <v>29</v>
      </c>
      <c r="J100" s="15" t="s">
        <v>49</v>
      </c>
      <c r="K100" s="16" t="s">
        <v>1</v>
      </c>
      <c r="L100" s="16"/>
      <c r="M100" s="16"/>
      <c r="N100" s="16"/>
      <c r="O100" s="16"/>
      <c r="P100" s="16"/>
      <c r="Q100" s="16"/>
      <c r="R100" s="16"/>
      <c r="S100" s="16">
        <v>1</v>
      </c>
      <c r="T100" s="16"/>
      <c r="U100" s="16"/>
      <c r="V100" s="16">
        <v>3</v>
      </c>
      <c r="W100" s="16">
        <v>3</v>
      </c>
      <c r="X100" s="16">
        <v>2</v>
      </c>
      <c r="Y100" s="16"/>
      <c r="Z100" s="16">
        <v>2</v>
      </c>
      <c r="AA100" s="16">
        <v>2</v>
      </c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>
        <v>13</v>
      </c>
      <c r="AP100" s="17">
        <v>140</v>
      </c>
      <c r="AQ100" s="17">
        <f t="shared" si="2"/>
        <v>70</v>
      </c>
      <c r="AR100" s="17">
        <f t="shared" si="3"/>
        <v>1820</v>
      </c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F100" s="13"/>
    </row>
    <row r="101" spans="1:58" ht="60" customHeight="1">
      <c r="A101" s="4"/>
      <c r="B101" s="14" t="s">
        <v>660</v>
      </c>
      <c r="C101" s="14" t="s">
        <v>394</v>
      </c>
      <c r="D101" s="14" t="s">
        <v>369</v>
      </c>
      <c r="E101" s="14" t="s">
        <v>27</v>
      </c>
      <c r="F101" s="15" t="s">
        <v>10</v>
      </c>
      <c r="G101" s="15" t="s">
        <v>28</v>
      </c>
      <c r="H101" s="15" t="s">
        <v>4</v>
      </c>
      <c r="I101" s="15" t="s">
        <v>29</v>
      </c>
      <c r="J101" s="15" t="s">
        <v>49</v>
      </c>
      <c r="K101" s="16" t="s">
        <v>1</v>
      </c>
      <c r="L101" s="16"/>
      <c r="M101" s="16"/>
      <c r="N101" s="16"/>
      <c r="O101" s="16"/>
      <c r="P101" s="16"/>
      <c r="Q101" s="16"/>
      <c r="R101" s="16"/>
      <c r="S101" s="16">
        <v>4</v>
      </c>
      <c r="T101" s="16">
        <v>2</v>
      </c>
      <c r="U101" s="16">
        <v>2</v>
      </c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>
        <v>8</v>
      </c>
      <c r="AP101" s="17">
        <v>110</v>
      </c>
      <c r="AQ101" s="17">
        <f t="shared" si="2"/>
        <v>55</v>
      </c>
      <c r="AR101" s="17">
        <f t="shared" si="3"/>
        <v>880</v>
      </c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F101" s="13"/>
    </row>
    <row r="102" spans="1:58" ht="60" customHeight="1">
      <c r="A102" s="4"/>
      <c r="B102" s="14" t="s">
        <v>661</v>
      </c>
      <c r="C102" s="14" t="s">
        <v>662</v>
      </c>
      <c r="D102" s="14" t="s">
        <v>369</v>
      </c>
      <c r="E102" s="14" t="s">
        <v>27</v>
      </c>
      <c r="F102" s="15" t="s">
        <v>10</v>
      </c>
      <c r="G102" s="15" t="s">
        <v>28</v>
      </c>
      <c r="H102" s="15" t="s">
        <v>4</v>
      </c>
      <c r="I102" s="15" t="s">
        <v>29</v>
      </c>
      <c r="J102" s="15" t="s">
        <v>30</v>
      </c>
      <c r="K102" s="16" t="s">
        <v>1</v>
      </c>
      <c r="L102" s="16"/>
      <c r="M102" s="16"/>
      <c r="N102" s="16">
        <v>6</v>
      </c>
      <c r="O102" s="16">
        <v>7</v>
      </c>
      <c r="P102" s="16">
        <v>11</v>
      </c>
      <c r="Q102" s="16">
        <v>9</v>
      </c>
      <c r="R102" s="16">
        <v>8</v>
      </c>
      <c r="S102" s="16">
        <v>4</v>
      </c>
      <c r="T102" s="16">
        <v>7</v>
      </c>
      <c r="U102" s="16">
        <v>7</v>
      </c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>
        <v>59</v>
      </c>
      <c r="AP102" s="17">
        <v>130</v>
      </c>
      <c r="AQ102" s="17">
        <f t="shared" si="2"/>
        <v>65</v>
      </c>
      <c r="AR102" s="17">
        <f t="shared" si="3"/>
        <v>7670</v>
      </c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F102" s="13"/>
    </row>
    <row r="103" spans="1:58" ht="60" customHeight="1">
      <c r="A103" s="4"/>
      <c r="B103" s="14" t="s">
        <v>663</v>
      </c>
      <c r="C103" s="14" t="s">
        <v>662</v>
      </c>
      <c r="D103" s="14" t="s">
        <v>369</v>
      </c>
      <c r="E103" s="14" t="s">
        <v>27</v>
      </c>
      <c r="F103" s="15" t="s">
        <v>10</v>
      </c>
      <c r="G103" s="15" t="s">
        <v>28</v>
      </c>
      <c r="H103" s="15" t="s">
        <v>4</v>
      </c>
      <c r="I103" s="15" t="s">
        <v>29</v>
      </c>
      <c r="J103" s="15" t="s">
        <v>30</v>
      </c>
      <c r="K103" s="16" t="s">
        <v>1</v>
      </c>
      <c r="L103" s="16"/>
      <c r="M103" s="16"/>
      <c r="N103" s="16"/>
      <c r="O103" s="16">
        <v>6</v>
      </c>
      <c r="P103" s="16"/>
      <c r="Q103" s="16"/>
      <c r="R103" s="16">
        <v>12</v>
      </c>
      <c r="S103" s="16">
        <v>10</v>
      </c>
      <c r="T103" s="16">
        <v>9</v>
      </c>
      <c r="U103" s="16">
        <v>10</v>
      </c>
      <c r="V103" s="16">
        <v>3</v>
      </c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>
        <v>50</v>
      </c>
      <c r="AP103" s="17">
        <v>130</v>
      </c>
      <c r="AQ103" s="17">
        <f t="shared" si="2"/>
        <v>65</v>
      </c>
      <c r="AR103" s="17">
        <f t="shared" si="3"/>
        <v>6500</v>
      </c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F103" s="13"/>
    </row>
    <row r="104" spans="1:58" ht="60" customHeight="1">
      <c r="A104" s="4"/>
      <c r="B104" s="14" t="s">
        <v>664</v>
      </c>
      <c r="C104" s="14" t="s">
        <v>665</v>
      </c>
      <c r="D104" s="14" t="s">
        <v>369</v>
      </c>
      <c r="E104" s="14" t="s">
        <v>27</v>
      </c>
      <c r="F104" s="15" t="s">
        <v>10</v>
      </c>
      <c r="G104" s="15" t="s">
        <v>28</v>
      </c>
      <c r="H104" s="15" t="s">
        <v>4</v>
      </c>
      <c r="I104" s="15" t="s">
        <v>29</v>
      </c>
      <c r="J104" s="15" t="s">
        <v>30</v>
      </c>
      <c r="K104" s="16" t="s">
        <v>1</v>
      </c>
      <c r="L104" s="16"/>
      <c r="M104" s="16"/>
      <c r="N104" s="16"/>
      <c r="O104" s="16"/>
      <c r="P104" s="16"/>
      <c r="Q104" s="16"/>
      <c r="R104" s="16"/>
      <c r="S104" s="16"/>
      <c r="T104" s="16"/>
      <c r="U104" s="16">
        <v>1</v>
      </c>
      <c r="V104" s="16"/>
      <c r="W104" s="16">
        <v>2</v>
      </c>
      <c r="X104" s="16">
        <v>3</v>
      </c>
      <c r="Y104" s="16"/>
      <c r="Z104" s="16">
        <v>3</v>
      </c>
      <c r="AA104" s="16">
        <v>3</v>
      </c>
      <c r="AB104" s="16"/>
      <c r="AC104" s="16">
        <v>1</v>
      </c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>
        <v>13</v>
      </c>
      <c r="AP104" s="17" t="s">
        <v>666</v>
      </c>
      <c r="AQ104" s="17">
        <f t="shared" si="2"/>
        <v>59.994999999999997</v>
      </c>
      <c r="AR104" s="17">
        <f t="shared" si="3"/>
        <v>1559.87</v>
      </c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F104" s="13"/>
    </row>
    <row r="105" spans="1:58" ht="60" customHeight="1">
      <c r="A105" s="4"/>
      <c r="B105" s="14" t="s">
        <v>667</v>
      </c>
      <c r="C105" s="14" t="s">
        <v>564</v>
      </c>
      <c r="D105" s="14" t="s">
        <v>369</v>
      </c>
      <c r="E105" s="14" t="s">
        <v>27</v>
      </c>
      <c r="F105" s="15" t="s">
        <v>10</v>
      </c>
      <c r="G105" s="15" t="s">
        <v>28</v>
      </c>
      <c r="H105" s="15" t="s">
        <v>4</v>
      </c>
      <c r="I105" s="15" t="s">
        <v>29</v>
      </c>
      <c r="J105" s="15" t="s">
        <v>49</v>
      </c>
      <c r="K105" s="16" t="s">
        <v>1</v>
      </c>
      <c r="L105" s="16"/>
      <c r="M105" s="16"/>
      <c r="N105" s="16"/>
      <c r="O105" s="16">
        <v>4</v>
      </c>
      <c r="P105" s="16">
        <v>6</v>
      </c>
      <c r="Q105" s="16"/>
      <c r="R105" s="16">
        <v>8</v>
      </c>
      <c r="S105" s="16"/>
      <c r="T105" s="16"/>
      <c r="U105" s="16"/>
      <c r="V105" s="16">
        <v>61</v>
      </c>
      <c r="W105" s="16"/>
      <c r="X105" s="16">
        <v>69</v>
      </c>
      <c r="Y105" s="16"/>
      <c r="Z105" s="16">
        <v>5</v>
      </c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>
        <v>153</v>
      </c>
      <c r="AP105" s="17">
        <v>120</v>
      </c>
      <c r="AQ105" s="17">
        <f t="shared" si="2"/>
        <v>60</v>
      </c>
      <c r="AR105" s="17">
        <f t="shared" si="3"/>
        <v>18360</v>
      </c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F105" s="13"/>
    </row>
    <row r="106" spans="1:58" ht="60" customHeight="1">
      <c r="A106" s="4"/>
      <c r="B106" s="14" t="s">
        <v>668</v>
      </c>
      <c r="C106" s="14" t="s">
        <v>564</v>
      </c>
      <c r="D106" s="14" t="s">
        <v>369</v>
      </c>
      <c r="E106" s="14" t="s">
        <v>27</v>
      </c>
      <c r="F106" s="15" t="s">
        <v>10</v>
      </c>
      <c r="G106" s="15" t="s">
        <v>28</v>
      </c>
      <c r="H106" s="15" t="s">
        <v>4</v>
      </c>
      <c r="I106" s="15" t="s">
        <v>29</v>
      </c>
      <c r="J106" s="15" t="s">
        <v>49</v>
      </c>
      <c r="K106" s="16" t="s">
        <v>1</v>
      </c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>
        <v>41</v>
      </c>
      <c r="W106" s="16"/>
      <c r="X106" s="16">
        <v>126</v>
      </c>
      <c r="Y106" s="16"/>
      <c r="Z106" s="16">
        <v>2</v>
      </c>
      <c r="AA106" s="16"/>
      <c r="AB106" s="16">
        <v>30</v>
      </c>
      <c r="AC106" s="16"/>
      <c r="AD106" s="16">
        <v>6</v>
      </c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>
        <v>205</v>
      </c>
      <c r="AP106" s="17">
        <v>120</v>
      </c>
      <c r="AQ106" s="17">
        <f t="shared" si="2"/>
        <v>60</v>
      </c>
      <c r="AR106" s="17">
        <f t="shared" si="3"/>
        <v>24600</v>
      </c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F106" s="13"/>
    </row>
    <row r="107" spans="1:58" ht="60" customHeight="1">
      <c r="A107" s="4"/>
      <c r="B107" s="14" t="s">
        <v>669</v>
      </c>
      <c r="C107" s="14" t="s">
        <v>564</v>
      </c>
      <c r="D107" s="14" t="s">
        <v>369</v>
      </c>
      <c r="E107" s="14" t="s">
        <v>27</v>
      </c>
      <c r="F107" s="15" t="s">
        <v>10</v>
      </c>
      <c r="G107" s="15" t="s">
        <v>175</v>
      </c>
      <c r="H107" s="15" t="s">
        <v>4</v>
      </c>
      <c r="I107" s="15" t="s">
        <v>29</v>
      </c>
      <c r="J107" s="15" t="s">
        <v>49</v>
      </c>
      <c r="K107" s="16" t="s">
        <v>1</v>
      </c>
      <c r="L107" s="16"/>
      <c r="M107" s="16">
        <v>1</v>
      </c>
      <c r="N107" s="16">
        <v>2</v>
      </c>
      <c r="O107" s="16">
        <v>6</v>
      </c>
      <c r="P107" s="16">
        <v>1</v>
      </c>
      <c r="Q107" s="16">
        <v>2</v>
      </c>
      <c r="R107" s="16">
        <v>3</v>
      </c>
      <c r="S107" s="16"/>
      <c r="T107" s="16">
        <v>1</v>
      </c>
      <c r="U107" s="16">
        <v>2</v>
      </c>
      <c r="V107" s="16"/>
      <c r="W107" s="16">
        <v>3</v>
      </c>
      <c r="X107" s="16">
        <v>7</v>
      </c>
      <c r="Y107" s="16">
        <v>7</v>
      </c>
      <c r="Z107" s="16">
        <v>4</v>
      </c>
      <c r="AA107" s="16">
        <v>3</v>
      </c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>
        <v>42</v>
      </c>
      <c r="AP107" s="17">
        <v>120</v>
      </c>
      <c r="AQ107" s="17">
        <f t="shared" si="2"/>
        <v>60</v>
      </c>
      <c r="AR107" s="17">
        <f t="shared" si="3"/>
        <v>5040</v>
      </c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F107" s="13"/>
    </row>
    <row r="108" spans="1:58" ht="60" customHeight="1">
      <c r="A108" s="4"/>
      <c r="B108" s="14" t="s">
        <v>670</v>
      </c>
      <c r="C108" s="14" t="s">
        <v>564</v>
      </c>
      <c r="D108" s="14" t="s">
        <v>369</v>
      </c>
      <c r="E108" s="14" t="s">
        <v>27</v>
      </c>
      <c r="F108" s="15" t="s">
        <v>10</v>
      </c>
      <c r="G108" s="15" t="s">
        <v>175</v>
      </c>
      <c r="H108" s="15" t="s">
        <v>4</v>
      </c>
      <c r="I108" s="15" t="s">
        <v>29</v>
      </c>
      <c r="J108" s="15" t="s">
        <v>49</v>
      </c>
      <c r="K108" s="16" t="s">
        <v>1</v>
      </c>
      <c r="L108" s="16"/>
      <c r="M108" s="16"/>
      <c r="N108" s="16"/>
      <c r="O108" s="16">
        <v>13</v>
      </c>
      <c r="P108" s="16">
        <v>50</v>
      </c>
      <c r="Q108" s="16">
        <v>37</v>
      </c>
      <c r="R108" s="16">
        <v>56</v>
      </c>
      <c r="S108" s="16">
        <v>7</v>
      </c>
      <c r="T108" s="16">
        <v>17</v>
      </c>
      <c r="U108" s="16">
        <v>11</v>
      </c>
      <c r="V108" s="16"/>
      <c r="W108" s="16">
        <v>33</v>
      </c>
      <c r="X108" s="16">
        <v>33</v>
      </c>
      <c r="Y108" s="16">
        <v>35</v>
      </c>
      <c r="Z108" s="16"/>
      <c r="AA108" s="16">
        <v>7</v>
      </c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>
        <v>299</v>
      </c>
      <c r="AP108" s="17">
        <v>120</v>
      </c>
      <c r="AQ108" s="17">
        <f t="shared" si="2"/>
        <v>60</v>
      </c>
      <c r="AR108" s="17">
        <f t="shared" si="3"/>
        <v>35880</v>
      </c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F108" s="13"/>
    </row>
    <row r="109" spans="1:58" ht="60" customHeight="1">
      <c r="A109" s="4"/>
      <c r="B109" s="14" t="s">
        <v>671</v>
      </c>
      <c r="C109" s="14" t="s">
        <v>430</v>
      </c>
      <c r="D109" s="14" t="s">
        <v>369</v>
      </c>
      <c r="E109" s="14" t="s">
        <v>27</v>
      </c>
      <c r="F109" s="15" t="s">
        <v>10</v>
      </c>
      <c r="G109" s="15" t="s">
        <v>28</v>
      </c>
      <c r="H109" s="15" t="s">
        <v>4</v>
      </c>
      <c r="I109" s="15" t="s">
        <v>29</v>
      </c>
      <c r="J109" s="15" t="s">
        <v>49</v>
      </c>
      <c r="K109" s="16" t="s">
        <v>1</v>
      </c>
      <c r="L109" s="16"/>
      <c r="M109" s="16"/>
      <c r="N109" s="16"/>
      <c r="O109" s="16"/>
      <c r="P109" s="16"/>
      <c r="Q109" s="16"/>
      <c r="R109" s="16"/>
      <c r="S109" s="16"/>
      <c r="T109" s="16"/>
      <c r="U109" s="16">
        <v>34</v>
      </c>
      <c r="V109" s="16">
        <v>55</v>
      </c>
      <c r="W109" s="16"/>
      <c r="X109" s="16">
        <v>32</v>
      </c>
      <c r="Y109" s="16">
        <v>52</v>
      </c>
      <c r="Z109" s="16"/>
      <c r="AA109" s="16">
        <v>28</v>
      </c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>
        <v>201</v>
      </c>
      <c r="AP109" s="17">
        <v>120</v>
      </c>
      <c r="AQ109" s="17">
        <f t="shared" si="2"/>
        <v>60</v>
      </c>
      <c r="AR109" s="17">
        <f t="shared" si="3"/>
        <v>24120</v>
      </c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F109" s="13"/>
    </row>
    <row r="110" spans="1:58" ht="60" customHeight="1">
      <c r="A110" s="4"/>
      <c r="B110" s="14" t="s">
        <v>672</v>
      </c>
      <c r="C110" s="14" t="s">
        <v>430</v>
      </c>
      <c r="D110" s="14" t="s">
        <v>369</v>
      </c>
      <c r="E110" s="14" t="s">
        <v>27</v>
      </c>
      <c r="F110" s="15" t="s">
        <v>10</v>
      </c>
      <c r="G110" s="15" t="s">
        <v>28</v>
      </c>
      <c r="H110" s="15" t="s">
        <v>4</v>
      </c>
      <c r="I110" s="15" t="s">
        <v>29</v>
      </c>
      <c r="J110" s="15" t="s">
        <v>49</v>
      </c>
      <c r="K110" s="16" t="s">
        <v>1</v>
      </c>
      <c r="L110" s="16"/>
      <c r="M110" s="16">
        <v>5</v>
      </c>
      <c r="N110" s="16">
        <v>5</v>
      </c>
      <c r="O110" s="16">
        <v>10</v>
      </c>
      <c r="P110" s="16">
        <v>7</v>
      </c>
      <c r="Q110" s="16">
        <v>2</v>
      </c>
      <c r="R110" s="16"/>
      <c r="S110" s="16">
        <v>8</v>
      </c>
      <c r="T110" s="16">
        <v>4</v>
      </c>
      <c r="U110" s="16">
        <v>1</v>
      </c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>
        <v>42</v>
      </c>
      <c r="AP110" s="17">
        <v>120</v>
      </c>
      <c r="AQ110" s="17">
        <f t="shared" si="2"/>
        <v>60</v>
      </c>
      <c r="AR110" s="17">
        <f t="shared" si="3"/>
        <v>5040</v>
      </c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F110" s="13"/>
    </row>
    <row r="111" spans="1:58" ht="60" customHeight="1">
      <c r="A111" s="4"/>
      <c r="B111" s="14" t="s">
        <v>673</v>
      </c>
      <c r="C111" s="14" t="s">
        <v>674</v>
      </c>
      <c r="D111" s="14" t="s">
        <v>369</v>
      </c>
      <c r="E111" s="14" t="s">
        <v>27</v>
      </c>
      <c r="F111" s="15" t="s">
        <v>10</v>
      </c>
      <c r="G111" s="15" t="s">
        <v>28</v>
      </c>
      <c r="H111" s="15" t="s">
        <v>4</v>
      </c>
      <c r="I111" s="15" t="s">
        <v>29</v>
      </c>
      <c r="J111" s="15" t="s">
        <v>49</v>
      </c>
      <c r="K111" s="16" t="s">
        <v>1</v>
      </c>
      <c r="L111" s="16"/>
      <c r="M111" s="16"/>
      <c r="N111" s="16"/>
      <c r="O111" s="16"/>
      <c r="P111" s="16"/>
      <c r="Q111" s="16"/>
      <c r="R111" s="16"/>
      <c r="S111" s="16"/>
      <c r="T111" s="16"/>
      <c r="U111" s="16">
        <v>3</v>
      </c>
      <c r="V111" s="16">
        <v>5</v>
      </c>
      <c r="W111" s="16"/>
      <c r="X111" s="16">
        <v>5</v>
      </c>
      <c r="Y111" s="16">
        <v>2</v>
      </c>
      <c r="Z111" s="16"/>
      <c r="AA111" s="16">
        <v>1</v>
      </c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>
        <v>16</v>
      </c>
      <c r="AP111" s="17">
        <v>120</v>
      </c>
      <c r="AQ111" s="17">
        <f t="shared" si="2"/>
        <v>60</v>
      </c>
      <c r="AR111" s="17">
        <f t="shared" si="3"/>
        <v>1920</v>
      </c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F111" s="13"/>
    </row>
    <row r="112" spans="1:58" ht="60" customHeight="1">
      <c r="A112" s="4"/>
      <c r="B112" s="14" t="s">
        <v>675</v>
      </c>
      <c r="C112" s="14" t="s">
        <v>564</v>
      </c>
      <c r="D112" s="14" t="s">
        <v>369</v>
      </c>
      <c r="E112" s="14" t="s">
        <v>27</v>
      </c>
      <c r="F112" s="15" t="s">
        <v>10</v>
      </c>
      <c r="G112" s="15" t="s">
        <v>28</v>
      </c>
      <c r="H112" s="15" t="s">
        <v>4</v>
      </c>
      <c r="I112" s="15" t="s">
        <v>29</v>
      </c>
      <c r="J112" s="15" t="s">
        <v>49</v>
      </c>
      <c r="K112" s="16" t="s">
        <v>1</v>
      </c>
      <c r="L112" s="16">
        <v>2</v>
      </c>
      <c r="M112" s="16"/>
      <c r="N112" s="16">
        <v>2</v>
      </c>
      <c r="O112" s="16"/>
      <c r="P112" s="16"/>
      <c r="Q112" s="16">
        <v>4</v>
      </c>
      <c r="R112" s="16"/>
      <c r="S112" s="16"/>
      <c r="T112" s="16">
        <v>26</v>
      </c>
      <c r="U112" s="16">
        <v>4</v>
      </c>
      <c r="V112" s="16">
        <v>36</v>
      </c>
      <c r="W112" s="16">
        <v>46</v>
      </c>
      <c r="X112" s="16">
        <v>29</v>
      </c>
      <c r="Y112" s="16">
        <v>23</v>
      </c>
      <c r="Z112" s="16">
        <v>16</v>
      </c>
      <c r="AA112" s="16">
        <v>14</v>
      </c>
      <c r="AB112" s="16">
        <v>9</v>
      </c>
      <c r="AC112" s="16">
        <v>8</v>
      </c>
      <c r="AD112" s="16">
        <v>8</v>
      </c>
      <c r="AE112" s="16">
        <v>1</v>
      </c>
      <c r="AF112" s="16"/>
      <c r="AG112" s="16"/>
      <c r="AH112" s="16"/>
      <c r="AI112" s="16"/>
      <c r="AJ112" s="16"/>
      <c r="AK112" s="16"/>
      <c r="AL112" s="16"/>
      <c r="AM112" s="16"/>
      <c r="AN112" s="16"/>
      <c r="AO112" s="16">
        <v>228</v>
      </c>
      <c r="AP112" s="17">
        <v>120</v>
      </c>
      <c r="AQ112" s="17">
        <f t="shared" si="2"/>
        <v>60</v>
      </c>
      <c r="AR112" s="17">
        <f t="shared" si="3"/>
        <v>27360</v>
      </c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F112" s="13"/>
    </row>
    <row r="113" spans="1:58" ht="60" customHeight="1">
      <c r="A113" s="4"/>
      <c r="B113" s="14" t="s">
        <v>676</v>
      </c>
      <c r="C113" s="14" t="s">
        <v>564</v>
      </c>
      <c r="D113" s="14" t="s">
        <v>369</v>
      </c>
      <c r="E113" s="14" t="s">
        <v>27</v>
      </c>
      <c r="F113" s="15" t="s">
        <v>10</v>
      </c>
      <c r="G113" s="15" t="s">
        <v>28</v>
      </c>
      <c r="H113" s="15" t="s">
        <v>4</v>
      </c>
      <c r="I113" s="15" t="s">
        <v>29</v>
      </c>
      <c r="J113" s="15" t="s">
        <v>30</v>
      </c>
      <c r="K113" s="16" t="s">
        <v>1</v>
      </c>
      <c r="L113" s="16"/>
      <c r="M113" s="16"/>
      <c r="N113" s="16"/>
      <c r="O113" s="16"/>
      <c r="P113" s="16"/>
      <c r="Q113" s="16"/>
      <c r="R113" s="16">
        <v>11</v>
      </c>
      <c r="S113" s="16">
        <v>1</v>
      </c>
      <c r="T113" s="16">
        <v>11</v>
      </c>
      <c r="U113" s="16">
        <v>37</v>
      </c>
      <c r="V113" s="16">
        <v>58</v>
      </c>
      <c r="W113" s="16">
        <v>15</v>
      </c>
      <c r="X113" s="16">
        <v>104</v>
      </c>
      <c r="Y113" s="16">
        <v>78</v>
      </c>
      <c r="Z113" s="16">
        <v>28</v>
      </c>
      <c r="AA113" s="16">
        <v>16</v>
      </c>
      <c r="AB113" s="16">
        <v>2</v>
      </c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>
        <v>361</v>
      </c>
      <c r="AP113" s="17">
        <v>120</v>
      </c>
      <c r="AQ113" s="17">
        <f t="shared" si="2"/>
        <v>60</v>
      </c>
      <c r="AR113" s="17">
        <f t="shared" si="3"/>
        <v>43320</v>
      </c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F113" s="13"/>
    </row>
    <row r="114" spans="1:58" ht="60" customHeight="1">
      <c r="A114" s="4"/>
      <c r="B114" s="14" t="s">
        <v>677</v>
      </c>
      <c r="C114" s="14" t="s">
        <v>564</v>
      </c>
      <c r="D114" s="14" t="s">
        <v>369</v>
      </c>
      <c r="E114" s="14" t="s">
        <v>27</v>
      </c>
      <c r="F114" s="15" t="s">
        <v>10</v>
      </c>
      <c r="G114" s="15" t="s">
        <v>28</v>
      </c>
      <c r="H114" s="15" t="s">
        <v>4</v>
      </c>
      <c r="I114" s="15" t="s">
        <v>29</v>
      </c>
      <c r="J114" s="15" t="s">
        <v>30</v>
      </c>
      <c r="K114" s="16" t="s">
        <v>1</v>
      </c>
      <c r="L114" s="16"/>
      <c r="M114" s="16"/>
      <c r="N114" s="16"/>
      <c r="O114" s="16"/>
      <c r="P114" s="16"/>
      <c r="Q114" s="16"/>
      <c r="R114" s="16">
        <v>5</v>
      </c>
      <c r="S114" s="16">
        <v>4</v>
      </c>
      <c r="T114" s="16">
        <v>6</v>
      </c>
      <c r="U114" s="16"/>
      <c r="V114" s="16">
        <v>13</v>
      </c>
      <c r="W114" s="16"/>
      <c r="X114" s="16"/>
      <c r="Y114" s="16">
        <v>7</v>
      </c>
      <c r="Z114" s="16"/>
      <c r="AA114" s="16">
        <v>2</v>
      </c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>
        <v>37</v>
      </c>
      <c r="AP114" s="17">
        <v>120</v>
      </c>
      <c r="AQ114" s="17">
        <f t="shared" si="2"/>
        <v>60</v>
      </c>
      <c r="AR114" s="17">
        <f t="shared" si="3"/>
        <v>4440</v>
      </c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F114" s="13"/>
    </row>
    <row r="115" spans="1:58" ht="60" customHeight="1">
      <c r="A115" s="4"/>
      <c r="B115" s="14" t="s">
        <v>678</v>
      </c>
      <c r="C115" s="14" t="s">
        <v>564</v>
      </c>
      <c r="D115" s="14" t="s">
        <v>369</v>
      </c>
      <c r="E115" s="14" t="s">
        <v>27</v>
      </c>
      <c r="F115" s="15" t="s">
        <v>10</v>
      </c>
      <c r="G115" s="15" t="s">
        <v>28</v>
      </c>
      <c r="H115" s="15" t="s">
        <v>4</v>
      </c>
      <c r="I115" s="15" t="s">
        <v>29</v>
      </c>
      <c r="J115" s="15" t="s">
        <v>30</v>
      </c>
      <c r="K115" s="16" t="s">
        <v>1</v>
      </c>
      <c r="L115" s="16"/>
      <c r="M115" s="16"/>
      <c r="N115" s="16">
        <v>1</v>
      </c>
      <c r="O115" s="16">
        <v>8</v>
      </c>
      <c r="P115" s="16">
        <v>4</v>
      </c>
      <c r="Q115" s="16">
        <v>13</v>
      </c>
      <c r="R115" s="16">
        <v>11</v>
      </c>
      <c r="S115" s="16">
        <v>12</v>
      </c>
      <c r="T115" s="16">
        <v>9</v>
      </c>
      <c r="U115" s="16">
        <v>23</v>
      </c>
      <c r="V115" s="16">
        <v>38</v>
      </c>
      <c r="W115" s="16">
        <v>21</v>
      </c>
      <c r="X115" s="16">
        <v>48</v>
      </c>
      <c r="Y115" s="16">
        <v>45</v>
      </c>
      <c r="Z115" s="16">
        <v>12</v>
      </c>
      <c r="AA115" s="16">
        <v>8</v>
      </c>
      <c r="AB115" s="16">
        <v>5</v>
      </c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>
        <v>258</v>
      </c>
      <c r="AP115" s="17">
        <v>120</v>
      </c>
      <c r="AQ115" s="17">
        <f t="shared" si="2"/>
        <v>60</v>
      </c>
      <c r="AR115" s="17">
        <f t="shared" si="3"/>
        <v>30960</v>
      </c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F115" s="13"/>
    </row>
    <row r="116" spans="1:58" ht="60" customHeight="1">
      <c r="A116" s="4"/>
      <c r="B116" s="14" t="s">
        <v>679</v>
      </c>
      <c r="C116" s="14" t="s">
        <v>580</v>
      </c>
      <c r="D116" s="14" t="s">
        <v>369</v>
      </c>
      <c r="E116" s="14" t="s">
        <v>27</v>
      </c>
      <c r="F116" s="15" t="s">
        <v>10</v>
      </c>
      <c r="G116" s="15" t="s">
        <v>28</v>
      </c>
      <c r="H116" s="15" t="s">
        <v>4</v>
      </c>
      <c r="I116" s="15" t="s">
        <v>29</v>
      </c>
      <c r="J116" s="15" t="s">
        <v>30</v>
      </c>
      <c r="K116" s="16" t="s">
        <v>1</v>
      </c>
      <c r="L116" s="16"/>
      <c r="M116" s="16">
        <v>2</v>
      </c>
      <c r="N116" s="16">
        <v>9</v>
      </c>
      <c r="O116" s="16">
        <v>20</v>
      </c>
      <c r="P116" s="16">
        <v>19</v>
      </c>
      <c r="Q116" s="16">
        <v>17</v>
      </c>
      <c r="R116" s="16">
        <v>18</v>
      </c>
      <c r="S116" s="16">
        <v>16</v>
      </c>
      <c r="T116" s="16">
        <v>12</v>
      </c>
      <c r="U116" s="16">
        <v>9</v>
      </c>
      <c r="V116" s="16">
        <v>5</v>
      </c>
      <c r="W116" s="16">
        <v>5</v>
      </c>
      <c r="X116" s="16">
        <v>3</v>
      </c>
      <c r="Y116" s="16">
        <v>4</v>
      </c>
      <c r="Z116" s="16">
        <v>1</v>
      </c>
      <c r="AA116" s="16"/>
      <c r="AB116" s="16">
        <v>2</v>
      </c>
      <c r="AC116" s="16">
        <v>1</v>
      </c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>
        <v>143</v>
      </c>
      <c r="AP116" s="17">
        <v>120</v>
      </c>
      <c r="AQ116" s="17">
        <f t="shared" si="2"/>
        <v>60</v>
      </c>
      <c r="AR116" s="17">
        <f t="shared" si="3"/>
        <v>17160</v>
      </c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F116" s="13"/>
    </row>
    <row r="117" spans="1:58" ht="60" customHeight="1">
      <c r="A117" s="4"/>
      <c r="B117" s="14" t="s">
        <v>680</v>
      </c>
      <c r="C117" s="14" t="s">
        <v>580</v>
      </c>
      <c r="D117" s="14" t="s">
        <v>369</v>
      </c>
      <c r="E117" s="14" t="s">
        <v>27</v>
      </c>
      <c r="F117" s="15" t="s">
        <v>10</v>
      </c>
      <c r="G117" s="15" t="s">
        <v>28</v>
      </c>
      <c r="H117" s="15" t="s">
        <v>4</v>
      </c>
      <c r="I117" s="15" t="s">
        <v>29</v>
      </c>
      <c r="J117" s="15" t="s">
        <v>30</v>
      </c>
      <c r="K117" s="16" t="s">
        <v>1</v>
      </c>
      <c r="L117" s="16"/>
      <c r="M117" s="16">
        <v>3</v>
      </c>
      <c r="N117" s="16">
        <v>9</v>
      </c>
      <c r="O117" s="16">
        <v>19</v>
      </c>
      <c r="P117" s="16">
        <v>18</v>
      </c>
      <c r="Q117" s="16">
        <v>18</v>
      </c>
      <c r="R117" s="16">
        <v>21</v>
      </c>
      <c r="S117" s="16"/>
      <c r="T117" s="16">
        <v>6</v>
      </c>
      <c r="U117" s="16">
        <v>15</v>
      </c>
      <c r="V117" s="16">
        <v>5</v>
      </c>
      <c r="W117" s="16">
        <v>5</v>
      </c>
      <c r="X117" s="16">
        <v>3</v>
      </c>
      <c r="Y117" s="16">
        <v>2</v>
      </c>
      <c r="Z117" s="16">
        <v>2</v>
      </c>
      <c r="AA117" s="16">
        <v>2</v>
      </c>
      <c r="AB117" s="16">
        <v>2</v>
      </c>
      <c r="AC117" s="16">
        <v>1</v>
      </c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>
        <v>131</v>
      </c>
      <c r="AP117" s="17">
        <v>120</v>
      </c>
      <c r="AQ117" s="17">
        <f t="shared" si="2"/>
        <v>60</v>
      </c>
      <c r="AR117" s="17">
        <f t="shared" si="3"/>
        <v>15720</v>
      </c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F117" s="13"/>
    </row>
    <row r="118" spans="1:58" ht="60" customHeight="1">
      <c r="A118" s="4"/>
      <c r="B118" s="14" t="s">
        <v>681</v>
      </c>
      <c r="C118" s="14" t="s">
        <v>580</v>
      </c>
      <c r="D118" s="14" t="s">
        <v>369</v>
      </c>
      <c r="E118" s="14" t="s">
        <v>27</v>
      </c>
      <c r="F118" s="15" t="s">
        <v>10</v>
      </c>
      <c r="G118" s="15" t="s">
        <v>28</v>
      </c>
      <c r="H118" s="15" t="s">
        <v>4</v>
      </c>
      <c r="I118" s="15" t="s">
        <v>29</v>
      </c>
      <c r="J118" s="15" t="s">
        <v>49</v>
      </c>
      <c r="K118" s="16" t="s">
        <v>1</v>
      </c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>
        <v>4</v>
      </c>
      <c r="X118" s="16">
        <v>17</v>
      </c>
      <c r="Y118" s="16">
        <v>24</v>
      </c>
      <c r="Z118" s="16"/>
      <c r="AA118" s="16"/>
      <c r="AB118" s="16">
        <v>2</v>
      </c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>
        <v>47</v>
      </c>
      <c r="AP118" s="17">
        <v>120</v>
      </c>
      <c r="AQ118" s="17">
        <f t="shared" si="2"/>
        <v>60</v>
      </c>
      <c r="AR118" s="17">
        <f t="shared" si="3"/>
        <v>5640</v>
      </c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F118" s="13"/>
    </row>
    <row r="119" spans="1:58" ht="60" customHeight="1">
      <c r="A119" s="4"/>
      <c r="B119" s="14" t="s">
        <v>682</v>
      </c>
      <c r="C119" s="14" t="s">
        <v>683</v>
      </c>
      <c r="D119" s="14" t="s">
        <v>369</v>
      </c>
      <c r="E119" s="14" t="s">
        <v>27</v>
      </c>
      <c r="F119" s="15" t="s">
        <v>10</v>
      </c>
      <c r="G119" s="15" t="s">
        <v>175</v>
      </c>
      <c r="H119" s="15" t="s">
        <v>4</v>
      </c>
      <c r="I119" s="15" t="s">
        <v>29</v>
      </c>
      <c r="J119" s="15" t="s">
        <v>49</v>
      </c>
      <c r="K119" s="16" t="s">
        <v>1</v>
      </c>
      <c r="L119" s="16"/>
      <c r="M119" s="16"/>
      <c r="N119" s="16"/>
      <c r="O119" s="16"/>
      <c r="P119" s="16"/>
      <c r="Q119" s="16"/>
      <c r="R119" s="16"/>
      <c r="S119" s="16">
        <v>10</v>
      </c>
      <c r="T119" s="16"/>
      <c r="U119" s="16">
        <v>20</v>
      </c>
      <c r="V119" s="16">
        <v>30</v>
      </c>
      <c r="W119" s="16">
        <v>10</v>
      </c>
      <c r="X119" s="16">
        <v>59</v>
      </c>
      <c r="Y119" s="16">
        <v>39</v>
      </c>
      <c r="Z119" s="16">
        <v>20</v>
      </c>
      <c r="AA119" s="16">
        <v>2</v>
      </c>
      <c r="AB119" s="16">
        <v>5</v>
      </c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>
        <v>195</v>
      </c>
      <c r="AP119" s="17">
        <v>130</v>
      </c>
      <c r="AQ119" s="17">
        <f t="shared" si="2"/>
        <v>65</v>
      </c>
      <c r="AR119" s="17">
        <f t="shared" si="3"/>
        <v>25350</v>
      </c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F119" s="13"/>
    </row>
    <row r="120" spans="1:58" ht="60" customHeight="1">
      <c r="A120" s="4"/>
      <c r="B120" s="14" t="s">
        <v>684</v>
      </c>
      <c r="C120" s="14" t="s">
        <v>536</v>
      </c>
      <c r="D120" s="14" t="s">
        <v>369</v>
      </c>
      <c r="E120" s="14" t="s">
        <v>27</v>
      </c>
      <c r="F120" s="15" t="s">
        <v>10</v>
      </c>
      <c r="G120" s="15" t="s">
        <v>28</v>
      </c>
      <c r="H120" s="15" t="s">
        <v>4</v>
      </c>
      <c r="I120" s="15" t="s">
        <v>29</v>
      </c>
      <c r="J120" s="15" t="s">
        <v>30</v>
      </c>
      <c r="K120" s="16" t="s">
        <v>1</v>
      </c>
      <c r="L120" s="16"/>
      <c r="M120" s="16"/>
      <c r="N120" s="16"/>
      <c r="O120" s="16"/>
      <c r="P120" s="16"/>
      <c r="Q120" s="16"/>
      <c r="R120" s="16"/>
      <c r="S120" s="16"/>
      <c r="T120" s="16">
        <v>18</v>
      </c>
      <c r="U120" s="16">
        <v>23</v>
      </c>
      <c r="V120" s="16">
        <v>55</v>
      </c>
      <c r="W120" s="16">
        <v>27</v>
      </c>
      <c r="X120" s="16">
        <v>57</v>
      </c>
      <c r="Y120" s="16">
        <v>26</v>
      </c>
      <c r="Z120" s="16">
        <v>25</v>
      </c>
      <c r="AA120" s="16">
        <v>18</v>
      </c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>
        <v>249</v>
      </c>
      <c r="AP120" s="17">
        <v>120</v>
      </c>
      <c r="AQ120" s="17">
        <f t="shared" si="2"/>
        <v>60</v>
      </c>
      <c r="AR120" s="17">
        <f t="shared" si="3"/>
        <v>29880</v>
      </c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F120" s="13"/>
    </row>
    <row r="121" spans="1:58" ht="60" customHeight="1">
      <c r="A121" s="4"/>
      <c r="B121" s="14" t="s">
        <v>685</v>
      </c>
      <c r="C121" s="14" t="s">
        <v>564</v>
      </c>
      <c r="D121" s="14" t="s">
        <v>369</v>
      </c>
      <c r="E121" s="14" t="s">
        <v>27</v>
      </c>
      <c r="F121" s="15" t="s">
        <v>10</v>
      </c>
      <c r="G121" s="15" t="s">
        <v>28</v>
      </c>
      <c r="H121" s="15" t="s">
        <v>4</v>
      </c>
      <c r="I121" s="15" t="s">
        <v>29</v>
      </c>
      <c r="J121" s="15" t="s">
        <v>30</v>
      </c>
      <c r="K121" s="16" t="s">
        <v>1</v>
      </c>
      <c r="L121" s="16"/>
      <c r="M121" s="16"/>
      <c r="N121" s="16"/>
      <c r="O121" s="16"/>
      <c r="P121" s="16"/>
      <c r="Q121" s="16">
        <v>1</v>
      </c>
      <c r="R121" s="16">
        <v>8</v>
      </c>
      <c r="S121" s="16">
        <v>15</v>
      </c>
      <c r="T121" s="16">
        <v>23</v>
      </c>
      <c r="U121" s="16">
        <v>51</v>
      </c>
      <c r="V121" s="16">
        <v>69</v>
      </c>
      <c r="W121" s="16">
        <v>73</v>
      </c>
      <c r="X121" s="16">
        <v>77</v>
      </c>
      <c r="Y121" s="16">
        <v>61</v>
      </c>
      <c r="Z121" s="16">
        <v>30</v>
      </c>
      <c r="AA121" s="16">
        <v>21</v>
      </c>
      <c r="AB121" s="16">
        <v>12</v>
      </c>
      <c r="AC121" s="16">
        <v>14</v>
      </c>
      <c r="AD121" s="16">
        <v>10</v>
      </c>
      <c r="AE121" s="16">
        <v>7</v>
      </c>
      <c r="AF121" s="16"/>
      <c r="AG121" s="16"/>
      <c r="AH121" s="16"/>
      <c r="AI121" s="16"/>
      <c r="AJ121" s="16"/>
      <c r="AK121" s="16"/>
      <c r="AL121" s="16"/>
      <c r="AM121" s="16"/>
      <c r="AN121" s="16"/>
      <c r="AO121" s="16">
        <v>472</v>
      </c>
      <c r="AP121" s="17">
        <v>120</v>
      </c>
      <c r="AQ121" s="17">
        <f t="shared" si="2"/>
        <v>60</v>
      </c>
      <c r="AR121" s="17">
        <f t="shared" si="3"/>
        <v>56640</v>
      </c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F121" s="13"/>
    </row>
    <row r="122" spans="1:58" ht="60" customHeight="1">
      <c r="A122" s="4"/>
      <c r="B122" s="14" t="s">
        <v>686</v>
      </c>
      <c r="C122" s="14" t="s">
        <v>564</v>
      </c>
      <c r="D122" s="14" t="s">
        <v>369</v>
      </c>
      <c r="E122" s="14" t="s">
        <v>27</v>
      </c>
      <c r="F122" s="15" t="s">
        <v>10</v>
      </c>
      <c r="G122" s="15" t="s">
        <v>28</v>
      </c>
      <c r="H122" s="15" t="s">
        <v>4</v>
      </c>
      <c r="I122" s="15" t="s">
        <v>29</v>
      </c>
      <c r="J122" s="15" t="s">
        <v>30</v>
      </c>
      <c r="K122" s="16" t="s">
        <v>1</v>
      </c>
      <c r="L122" s="16"/>
      <c r="M122" s="16"/>
      <c r="N122" s="16"/>
      <c r="O122" s="16"/>
      <c r="P122" s="16"/>
      <c r="Q122" s="16"/>
      <c r="R122" s="16">
        <v>8</v>
      </c>
      <c r="S122" s="16">
        <v>8</v>
      </c>
      <c r="T122" s="16">
        <v>9</v>
      </c>
      <c r="U122" s="16">
        <v>17</v>
      </c>
      <c r="V122" s="16">
        <v>11</v>
      </c>
      <c r="W122" s="16">
        <v>9</v>
      </c>
      <c r="X122" s="16">
        <v>8</v>
      </c>
      <c r="Y122" s="16">
        <v>9</v>
      </c>
      <c r="Z122" s="16"/>
      <c r="AA122" s="16">
        <v>4</v>
      </c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>
        <v>83</v>
      </c>
      <c r="AP122" s="17">
        <v>120</v>
      </c>
      <c r="AQ122" s="17">
        <f t="shared" si="2"/>
        <v>60</v>
      </c>
      <c r="AR122" s="17">
        <f t="shared" si="3"/>
        <v>9960</v>
      </c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F122" s="13"/>
    </row>
    <row r="123" spans="1:58" ht="60" customHeight="1">
      <c r="A123" s="4"/>
      <c r="B123" s="14" t="s">
        <v>687</v>
      </c>
      <c r="C123" s="14" t="s">
        <v>688</v>
      </c>
      <c r="D123" s="14" t="s">
        <v>369</v>
      </c>
      <c r="E123" s="14" t="s">
        <v>27</v>
      </c>
      <c r="F123" s="15" t="s">
        <v>10</v>
      </c>
      <c r="G123" s="15" t="s">
        <v>175</v>
      </c>
      <c r="H123" s="15" t="s">
        <v>4</v>
      </c>
      <c r="I123" s="15" t="s">
        <v>29</v>
      </c>
      <c r="J123" s="15" t="s">
        <v>30</v>
      </c>
      <c r="K123" s="16" t="s">
        <v>1</v>
      </c>
      <c r="L123" s="16"/>
      <c r="M123" s="16">
        <v>4</v>
      </c>
      <c r="N123" s="16">
        <v>9</v>
      </c>
      <c r="O123" s="16">
        <v>20</v>
      </c>
      <c r="P123" s="16">
        <v>20</v>
      </c>
      <c r="Q123" s="16">
        <v>18</v>
      </c>
      <c r="R123" s="16">
        <v>18</v>
      </c>
      <c r="S123" s="16">
        <v>18</v>
      </c>
      <c r="T123" s="16">
        <v>16</v>
      </c>
      <c r="U123" s="16">
        <v>16</v>
      </c>
      <c r="V123" s="16">
        <v>11</v>
      </c>
      <c r="W123" s="16"/>
      <c r="X123" s="16"/>
      <c r="Y123" s="16">
        <v>7</v>
      </c>
      <c r="Z123" s="16"/>
      <c r="AA123" s="16">
        <v>6</v>
      </c>
      <c r="AB123" s="16">
        <v>8</v>
      </c>
      <c r="AC123" s="16">
        <v>1</v>
      </c>
      <c r="AD123" s="16">
        <v>3</v>
      </c>
      <c r="AE123" s="16">
        <v>2</v>
      </c>
      <c r="AF123" s="16"/>
      <c r="AG123" s="16"/>
      <c r="AH123" s="16"/>
      <c r="AI123" s="16"/>
      <c r="AJ123" s="16"/>
      <c r="AK123" s="16"/>
      <c r="AL123" s="16"/>
      <c r="AM123" s="16"/>
      <c r="AN123" s="16"/>
      <c r="AO123" s="16">
        <v>177</v>
      </c>
      <c r="AP123" s="17">
        <v>120</v>
      </c>
      <c r="AQ123" s="17">
        <f t="shared" si="2"/>
        <v>60</v>
      </c>
      <c r="AR123" s="17">
        <f t="shared" si="3"/>
        <v>21240</v>
      </c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F123" s="13"/>
    </row>
    <row r="124" spans="1:58" ht="60" customHeight="1">
      <c r="A124" s="4"/>
      <c r="B124" s="14" t="s">
        <v>689</v>
      </c>
      <c r="C124" s="14" t="s">
        <v>544</v>
      </c>
      <c r="D124" s="14" t="s">
        <v>369</v>
      </c>
      <c r="E124" s="14" t="s">
        <v>27</v>
      </c>
      <c r="F124" s="15" t="s">
        <v>10</v>
      </c>
      <c r="G124" s="15" t="s">
        <v>28</v>
      </c>
      <c r="H124" s="15" t="s">
        <v>4</v>
      </c>
      <c r="I124" s="15" t="s">
        <v>29</v>
      </c>
      <c r="J124" s="15" t="s">
        <v>49</v>
      </c>
      <c r="K124" s="16" t="s">
        <v>1</v>
      </c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>
        <v>2</v>
      </c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>
        <v>2</v>
      </c>
      <c r="AP124" s="17">
        <v>110</v>
      </c>
      <c r="AQ124" s="17">
        <f t="shared" si="2"/>
        <v>55</v>
      </c>
      <c r="AR124" s="17">
        <f t="shared" si="3"/>
        <v>220</v>
      </c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F124" s="13"/>
    </row>
    <row r="125" spans="1:58" ht="60" customHeight="1">
      <c r="A125" s="4"/>
      <c r="B125" s="14" t="s">
        <v>690</v>
      </c>
      <c r="C125" s="14" t="s">
        <v>544</v>
      </c>
      <c r="D125" s="14" t="s">
        <v>369</v>
      </c>
      <c r="E125" s="14" t="s">
        <v>27</v>
      </c>
      <c r="F125" s="15" t="s">
        <v>10</v>
      </c>
      <c r="G125" s="15" t="s">
        <v>28</v>
      </c>
      <c r="H125" s="15" t="s">
        <v>4</v>
      </c>
      <c r="I125" s="15" t="s">
        <v>29</v>
      </c>
      <c r="J125" s="15" t="s">
        <v>49</v>
      </c>
      <c r="K125" s="16" t="s">
        <v>1</v>
      </c>
      <c r="L125" s="16"/>
      <c r="M125" s="16"/>
      <c r="N125" s="16">
        <v>7</v>
      </c>
      <c r="O125" s="16">
        <v>7</v>
      </c>
      <c r="P125" s="16"/>
      <c r="Q125" s="16">
        <v>7</v>
      </c>
      <c r="R125" s="16">
        <v>2</v>
      </c>
      <c r="S125" s="16">
        <v>13</v>
      </c>
      <c r="T125" s="16">
        <v>14</v>
      </c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>
        <v>50</v>
      </c>
      <c r="AP125" s="17">
        <v>110</v>
      </c>
      <c r="AQ125" s="17">
        <f t="shared" si="2"/>
        <v>55</v>
      </c>
      <c r="AR125" s="17">
        <f t="shared" si="3"/>
        <v>5500</v>
      </c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F125" s="13"/>
    </row>
    <row r="126" spans="1:58" ht="60" customHeight="1">
      <c r="A126" s="4"/>
      <c r="B126" s="14" t="s">
        <v>691</v>
      </c>
      <c r="C126" s="14" t="s">
        <v>692</v>
      </c>
      <c r="D126" s="14" t="s">
        <v>369</v>
      </c>
      <c r="E126" s="14" t="s">
        <v>27</v>
      </c>
      <c r="F126" s="15" t="s">
        <v>10</v>
      </c>
      <c r="G126" s="15" t="s">
        <v>28</v>
      </c>
      <c r="H126" s="15" t="s">
        <v>4</v>
      </c>
      <c r="I126" s="15" t="s">
        <v>29</v>
      </c>
      <c r="J126" s="15" t="s">
        <v>30</v>
      </c>
      <c r="K126" s="16" t="s">
        <v>1</v>
      </c>
      <c r="L126" s="16"/>
      <c r="M126" s="16"/>
      <c r="N126" s="16"/>
      <c r="O126" s="16"/>
      <c r="P126" s="16"/>
      <c r="Q126" s="16"/>
      <c r="R126" s="16">
        <v>1</v>
      </c>
      <c r="S126" s="16">
        <v>1</v>
      </c>
      <c r="T126" s="16"/>
      <c r="U126" s="16">
        <v>2</v>
      </c>
      <c r="V126" s="16">
        <v>1</v>
      </c>
      <c r="W126" s="16">
        <v>3</v>
      </c>
      <c r="X126" s="16">
        <v>3</v>
      </c>
      <c r="Y126" s="16">
        <v>3</v>
      </c>
      <c r="Z126" s="16">
        <v>2</v>
      </c>
      <c r="AA126" s="16">
        <v>1</v>
      </c>
      <c r="AB126" s="16">
        <v>1</v>
      </c>
      <c r="AC126" s="16">
        <v>1</v>
      </c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>
        <v>19</v>
      </c>
      <c r="AP126" s="17">
        <v>180</v>
      </c>
      <c r="AQ126" s="17">
        <f t="shared" si="2"/>
        <v>90</v>
      </c>
      <c r="AR126" s="17">
        <f t="shared" si="3"/>
        <v>3420</v>
      </c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F126" s="13"/>
    </row>
    <row r="127" spans="1:58" ht="60" customHeight="1">
      <c r="A127" s="4"/>
      <c r="B127" s="14" t="s">
        <v>693</v>
      </c>
      <c r="C127" s="14" t="s">
        <v>688</v>
      </c>
      <c r="D127" s="14" t="s">
        <v>369</v>
      </c>
      <c r="E127" s="14" t="s">
        <v>27</v>
      </c>
      <c r="F127" s="15" t="s">
        <v>10</v>
      </c>
      <c r="G127" s="15" t="s">
        <v>175</v>
      </c>
      <c r="H127" s="15" t="s">
        <v>4</v>
      </c>
      <c r="I127" s="15" t="s">
        <v>29</v>
      </c>
      <c r="J127" s="15" t="s">
        <v>30</v>
      </c>
      <c r="K127" s="16" t="s">
        <v>1</v>
      </c>
      <c r="L127" s="16"/>
      <c r="M127" s="16">
        <v>4</v>
      </c>
      <c r="N127" s="16">
        <v>9</v>
      </c>
      <c r="O127" s="16">
        <v>13</v>
      </c>
      <c r="P127" s="16">
        <v>12</v>
      </c>
      <c r="Q127" s="16">
        <v>12</v>
      </c>
      <c r="R127" s="16">
        <v>12</v>
      </c>
      <c r="S127" s="16">
        <v>13</v>
      </c>
      <c r="T127" s="16">
        <v>18</v>
      </c>
      <c r="U127" s="16">
        <v>13</v>
      </c>
      <c r="V127" s="16">
        <v>5</v>
      </c>
      <c r="W127" s="16">
        <v>12</v>
      </c>
      <c r="X127" s="16">
        <v>11</v>
      </c>
      <c r="Y127" s="16">
        <v>7</v>
      </c>
      <c r="Z127" s="16">
        <v>7</v>
      </c>
      <c r="AA127" s="16">
        <v>8</v>
      </c>
      <c r="AB127" s="16">
        <v>7</v>
      </c>
      <c r="AC127" s="16">
        <v>4</v>
      </c>
      <c r="AD127" s="16">
        <v>3</v>
      </c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>
        <v>170</v>
      </c>
      <c r="AP127" s="17">
        <v>120</v>
      </c>
      <c r="AQ127" s="17">
        <f t="shared" si="2"/>
        <v>60</v>
      </c>
      <c r="AR127" s="17">
        <f t="shared" si="3"/>
        <v>20400</v>
      </c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F127" s="13"/>
    </row>
    <row r="128" spans="1:58" ht="60" customHeight="1">
      <c r="A128" s="4"/>
      <c r="B128" s="14" t="s">
        <v>694</v>
      </c>
      <c r="C128" s="14" t="s">
        <v>564</v>
      </c>
      <c r="D128" s="14" t="s">
        <v>369</v>
      </c>
      <c r="E128" s="14" t="s">
        <v>27</v>
      </c>
      <c r="F128" s="15" t="s">
        <v>10</v>
      </c>
      <c r="G128" s="15" t="s">
        <v>28</v>
      </c>
      <c r="H128" s="15" t="s">
        <v>4</v>
      </c>
      <c r="I128" s="15" t="s">
        <v>29</v>
      </c>
      <c r="J128" s="15" t="s">
        <v>30</v>
      </c>
      <c r="K128" s="16" t="s">
        <v>1</v>
      </c>
      <c r="L128" s="16"/>
      <c r="M128" s="16">
        <v>10</v>
      </c>
      <c r="N128" s="16"/>
      <c r="O128" s="16">
        <v>16</v>
      </c>
      <c r="P128" s="16">
        <v>17</v>
      </c>
      <c r="Q128" s="16"/>
      <c r="R128" s="16">
        <v>6</v>
      </c>
      <c r="S128" s="16">
        <v>41</v>
      </c>
      <c r="T128" s="16">
        <v>7</v>
      </c>
      <c r="U128" s="16">
        <v>66</v>
      </c>
      <c r="V128" s="16">
        <v>117</v>
      </c>
      <c r="W128" s="16">
        <v>53</v>
      </c>
      <c r="X128" s="16">
        <v>138</v>
      </c>
      <c r="Y128" s="16">
        <v>110</v>
      </c>
      <c r="Z128" s="16">
        <v>24</v>
      </c>
      <c r="AA128" s="16">
        <v>77</v>
      </c>
      <c r="AB128" s="16">
        <v>37</v>
      </c>
      <c r="AC128" s="16">
        <v>12</v>
      </c>
      <c r="AD128" s="16">
        <v>15</v>
      </c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>
        <v>746</v>
      </c>
      <c r="AP128" s="17">
        <v>120</v>
      </c>
      <c r="AQ128" s="17">
        <f t="shared" si="2"/>
        <v>60</v>
      </c>
      <c r="AR128" s="17">
        <f t="shared" si="3"/>
        <v>89520</v>
      </c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F128" s="13"/>
    </row>
    <row r="129" spans="1:58" ht="60" customHeight="1">
      <c r="A129" s="4"/>
      <c r="B129" s="14" t="s">
        <v>695</v>
      </c>
      <c r="C129" s="14" t="s">
        <v>564</v>
      </c>
      <c r="D129" s="14" t="s">
        <v>369</v>
      </c>
      <c r="E129" s="14" t="s">
        <v>27</v>
      </c>
      <c r="F129" s="15" t="s">
        <v>10</v>
      </c>
      <c r="G129" s="15" t="s">
        <v>175</v>
      </c>
      <c r="H129" s="15" t="s">
        <v>4</v>
      </c>
      <c r="I129" s="15" t="s">
        <v>29</v>
      </c>
      <c r="J129" s="15" t="s">
        <v>49</v>
      </c>
      <c r="K129" s="16" t="s">
        <v>1</v>
      </c>
      <c r="L129" s="16"/>
      <c r="M129" s="16"/>
      <c r="N129" s="16">
        <v>3</v>
      </c>
      <c r="O129" s="16">
        <v>34</v>
      </c>
      <c r="P129" s="16">
        <v>34</v>
      </c>
      <c r="Q129" s="16">
        <v>54</v>
      </c>
      <c r="R129" s="16">
        <v>74</v>
      </c>
      <c r="S129" s="16">
        <v>82</v>
      </c>
      <c r="T129" s="16">
        <v>60</v>
      </c>
      <c r="U129" s="16">
        <v>157</v>
      </c>
      <c r="V129" s="16">
        <v>245</v>
      </c>
      <c r="W129" s="16">
        <v>116</v>
      </c>
      <c r="X129" s="16">
        <v>253</v>
      </c>
      <c r="Y129" s="16">
        <v>84</v>
      </c>
      <c r="Z129" s="16">
        <v>71</v>
      </c>
      <c r="AA129" s="16">
        <v>20</v>
      </c>
      <c r="AB129" s="16">
        <v>52</v>
      </c>
      <c r="AC129" s="16"/>
      <c r="AD129" s="16"/>
      <c r="AE129" s="16">
        <v>1</v>
      </c>
      <c r="AF129" s="16"/>
      <c r="AG129" s="16"/>
      <c r="AH129" s="16"/>
      <c r="AI129" s="16"/>
      <c r="AJ129" s="16"/>
      <c r="AK129" s="16"/>
      <c r="AL129" s="16"/>
      <c r="AM129" s="16"/>
      <c r="AN129" s="16"/>
      <c r="AO129" s="16">
        <v>1340</v>
      </c>
      <c r="AP129" s="17">
        <v>120</v>
      </c>
      <c r="AQ129" s="17">
        <f t="shared" si="2"/>
        <v>60</v>
      </c>
      <c r="AR129" s="17">
        <f t="shared" si="3"/>
        <v>160800</v>
      </c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F129" s="13"/>
    </row>
    <row r="130" spans="1:58" ht="60" customHeight="1">
      <c r="A130" s="4"/>
      <c r="B130" s="14" t="s">
        <v>696</v>
      </c>
      <c r="C130" s="14" t="s">
        <v>605</v>
      </c>
      <c r="D130" s="14" t="s">
        <v>369</v>
      </c>
      <c r="E130" s="14" t="s">
        <v>27</v>
      </c>
      <c r="F130" s="15" t="s">
        <v>10</v>
      </c>
      <c r="G130" s="15" t="s">
        <v>28</v>
      </c>
      <c r="H130" s="15" t="s">
        <v>4</v>
      </c>
      <c r="I130" s="15" t="s">
        <v>29</v>
      </c>
      <c r="J130" s="15" t="s">
        <v>49</v>
      </c>
      <c r="K130" s="16" t="s">
        <v>1</v>
      </c>
      <c r="L130" s="16"/>
      <c r="M130" s="16"/>
      <c r="N130" s="16"/>
      <c r="O130" s="16"/>
      <c r="P130" s="16"/>
      <c r="Q130" s="16"/>
      <c r="R130" s="16"/>
      <c r="S130" s="16">
        <v>3</v>
      </c>
      <c r="T130" s="16"/>
      <c r="U130" s="16">
        <v>3</v>
      </c>
      <c r="V130" s="16">
        <v>5</v>
      </c>
      <c r="W130" s="16"/>
      <c r="X130" s="16">
        <v>5</v>
      </c>
      <c r="Y130" s="16">
        <v>3</v>
      </c>
      <c r="Z130" s="16"/>
      <c r="AA130" s="16">
        <v>1</v>
      </c>
      <c r="AB130" s="16">
        <v>1</v>
      </c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>
        <v>21</v>
      </c>
      <c r="AP130" s="17">
        <v>100</v>
      </c>
      <c r="AQ130" s="17">
        <f t="shared" si="2"/>
        <v>50</v>
      </c>
      <c r="AR130" s="17">
        <f t="shared" si="3"/>
        <v>2100</v>
      </c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F130" s="13"/>
    </row>
    <row r="131" spans="1:58" ht="60" customHeight="1">
      <c r="A131" s="4"/>
      <c r="B131" s="14" t="s">
        <v>697</v>
      </c>
      <c r="C131" s="14" t="s">
        <v>605</v>
      </c>
      <c r="D131" s="14" t="s">
        <v>369</v>
      </c>
      <c r="E131" s="14" t="s">
        <v>27</v>
      </c>
      <c r="F131" s="15" t="s">
        <v>10</v>
      </c>
      <c r="G131" s="15" t="s">
        <v>28</v>
      </c>
      <c r="H131" s="15" t="s">
        <v>4</v>
      </c>
      <c r="I131" s="15" t="s">
        <v>29</v>
      </c>
      <c r="J131" s="15" t="s">
        <v>30</v>
      </c>
      <c r="K131" s="16" t="s">
        <v>1</v>
      </c>
      <c r="L131" s="16"/>
      <c r="M131" s="16">
        <v>2</v>
      </c>
      <c r="N131" s="16"/>
      <c r="O131" s="16">
        <v>19</v>
      </c>
      <c r="P131" s="16"/>
      <c r="Q131" s="16"/>
      <c r="R131" s="16">
        <v>19</v>
      </c>
      <c r="S131" s="16">
        <v>12</v>
      </c>
      <c r="T131" s="16">
        <v>14</v>
      </c>
      <c r="U131" s="16">
        <v>12</v>
      </c>
      <c r="V131" s="16">
        <v>7</v>
      </c>
      <c r="W131" s="16">
        <v>6</v>
      </c>
      <c r="X131" s="16">
        <v>5</v>
      </c>
      <c r="Y131" s="16"/>
      <c r="Z131" s="16">
        <v>5</v>
      </c>
      <c r="AA131" s="16"/>
      <c r="AB131" s="16">
        <v>3</v>
      </c>
      <c r="AC131" s="16">
        <v>3</v>
      </c>
      <c r="AD131" s="16">
        <v>3</v>
      </c>
      <c r="AE131" s="16">
        <v>1</v>
      </c>
      <c r="AF131" s="16"/>
      <c r="AG131" s="16"/>
      <c r="AH131" s="16"/>
      <c r="AI131" s="16"/>
      <c r="AJ131" s="16"/>
      <c r="AK131" s="16"/>
      <c r="AL131" s="16"/>
      <c r="AM131" s="16"/>
      <c r="AN131" s="16"/>
      <c r="AO131" s="16">
        <v>111</v>
      </c>
      <c r="AP131" s="17">
        <v>100</v>
      </c>
      <c r="AQ131" s="17">
        <f t="shared" si="2"/>
        <v>50</v>
      </c>
      <c r="AR131" s="17">
        <f t="shared" si="3"/>
        <v>11100</v>
      </c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F131" s="13"/>
    </row>
    <row r="132" spans="1:58" ht="60" customHeight="1">
      <c r="A132" s="4"/>
      <c r="B132" s="14" t="s">
        <v>698</v>
      </c>
      <c r="C132" s="14" t="s">
        <v>699</v>
      </c>
      <c r="D132" s="14" t="s">
        <v>369</v>
      </c>
      <c r="E132" s="14" t="s">
        <v>27</v>
      </c>
      <c r="F132" s="15" t="s">
        <v>10</v>
      </c>
      <c r="G132" s="15" t="s">
        <v>175</v>
      </c>
      <c r="H132" s="15" t="s">
        <v>4</v>
      </c>
      <c r="I132" s="15" t="s">
        <v>29</v>
      </c>
      <c r="J132" s="15" t="s">
        <v>49</v>
      </c>
      <c r="K132" s="16" t="s">
        <v>1</v>
      </c>
      <c r="L132" s="16"/>
      <c r="M132" s="16"/>
      <c r="N132" s="16"/>
      <c r="O132" s="16"/>
      <c r="P132" s="16"/>
      <c r="Q132" s="16"/>
      <c r="R132" s="16"/>
      <c r="S132" s="16">
        <v>4</v>
      </c>
      <c r="T132" s="16"/>
      <c r="U132" s="16">
        <v>8</v>
      </c>
      <c r="V132" s="16">
        <v>17</v>
      </c>
      <c r="W132" s="16">
        <v>8</v>
      </c>
      <c r="X132" s="16">
        <v>36</v>
      </c>
      <c r="Y132" s="16">
        <v>28</v>
      </c>
      <c r="Z132" s="16">
        <v>8</v>
      </c>
      <c r="AA132" s="16">
        <v>4</v>
      </c>
      <c r="AB132" s="16">
        <v>4</v>
      </c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>
        <v>117</v>
      </c>
      <c r="AP132" s="17">
        <v>150</v>
      </c>
      <c r="AQ132" s="17">
        <f t="shared" si="2"/>
        <v>75</v>
      </c>
      <c r="AR132" s="17">
        <f t="shared" si="3"/>
        <v>17550</v>
      </c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F132" s="13"/>
    </row>
    <row r="133" spans="1:58" ht="60" customHeight="1">
      <c r="A133" s="4"/>
      <c r="B133" s="14" t="s">
        <v>700</v>
      </c>
      <c r="C133" s="14" t="s">
        <v>580</v>
      </c>
      <c r="D133" s="14" t="s">
        <v>369</v>
      </c>
      <c r="E133" s="14" t="s">
        <v>27</v>
      </c>
      <c r="F133" s="15" t="s">
        <v>10</v>
      </c>
      <c r="G133" s="15" t="s">
        <v>175</v>
      </c>
      <c r="H133" s="15" t="s">
        <v>4</v>
      </c>
      <c r="I133" s="15" t="s">
        <v>29</v>
      </c>
      <c r="J133" s="15" t="s">
        <v>30</v>
      </c>
      <c r="K133" s="16" t="s">
        <v>1</v>
      </c>
      <c r="L133" s="16"/>
      <c r="M133" s="16"/>
      <c r="N133" s="16">
        <v>2</v>
      </c>
      <c r="O133" s="16">
        <v>2</v>
      </c>
      <c r="P133" s="16"/>
      <c r="Q133" s="16"/>
      <c r="R133" s="16"/>
      <c r="S133" s="16">
        <v>3</v>
      </c>
      <c r="T133" s="16"/>
      <c r="U133" s="16">
        <v>4</v>
      </c>
      <c r="V133" s="16">
        <v>4</v>
      </c>
      <c r="W133" s="16">
        <v>2</v>
      </c>
      <c r="X133" s="16">
        <v>3</v>
      </c>
      <c r="Y133" s="16">
        <v>2</v>
      </c>
      <c r="Z133" s="16">
        <v>1</v>
      </c>
      <c r="AA133" s="16"/>
      <c r="AB133" s="16">
        <v>1</v>
      </c>
      <c r="AC133" s="16">
        <v>1</v>
      </c>
      <c r="AD133" s="16">
        <v>1</v>
      </c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>
        <v>26</v>
      </c>
      <c r="AP133" s="17">
        <v>120</v>
      </c>
      <c r="AQ133" s="17">
        <f t="shared" ref="AQ133:AQ143" si="4">AP133/2</f>
        <v>60</v>
      </c>
      <c r="AR133" s="17">
        <f t="shared" ref="AR133:AR143" si="5">AP133*AO133</f>
        <v>3120</v>
      </c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F133" s="13"/>
    </row>
    <row r="134" spans="1:58" ht="60" customHeight="1">
      <c r="A134" s="4"/>
      <c r="B134" s="14" t="s">
        <v>701</v>
      </c>
      <c r="C134" s="14" t="s">
        <v>597</v>
      </c>
      <c r="D134" s="14" t="s">
        <v>369</v>
      </c>
      <c r="E134" s="14" t="s">
        <v>27</v>
      </c>
      <c r="F134" s="15" t="s">
        <v>10</v>
      </c>
      <c r="G134" s="15" t="s">
        <v>28</v>
      </c>
      <c r="H134" s="15" t="s">
        <v>4</v>
      </c>
      <c r="I134" s="15" t="s">
        <v>29</v>
      </c>
      <c r="J134" s="15" t="s">
        <v>30</v>
      </c>
      <c r="K134" s="16" t="s">
        <v>1</v>
      </c>
      <c r="L134" s="16"/>
      <c r="M134" s="16"/>
      <c r="N134" s="16"/>
      <c r="O134" s="16">
        <v>2</v>
      </c>
      <c r="P134" s="16"/>
      <c r="Q134" s="16"/>
      <c r="R134" s="16"/>
      <c r="S134" s="16"/>
      <c r="T134" s="16"/>
      <c r="U134" s="16"/>
      <c r="V134" s="16">
        <v>2</v>
      </c>
      <c r="W134" s="16"/>
      <c r="X134" s="16">
        <v>1</v>
      </c>
      <c r="Y134" s="16">
        <v>2</v>
      </c>
      <c r="Z134" s="16">
        <v>2</v>
      </c>
      <c r="AA134" s="16">
        <v>2</v>
      </c>
      <c r="AB134" s="16">
        <v>1</v>
      </c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>
        <v>12</v>
      </c>
      <c r="AP134" s="17">
        <v>139.99</v>
      </c>
      <c r="AQ134" s="17">
        <f t="shared" si="4"/>
        <v>69.995000000000005</v>
      </c>
      <c r="AR134" s="17">
        <f t="shared" si="5"/>
        <v>1679.88</v>
      </c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F134" s="13"/>
    </row>
    <row r="135" spans="1:58" ht="60" customHeight="1">
      <c r="A135" s="4"/>
      <c r="B135" s="14" t="s">
        <v>702</v>
      </c>
      <c r="C135" s="14" t="s">
        <v>597</v>
      </c>
      <c r="D135" s="14" t="s">
        <v>369</v>
      </c>
      <c r="E135" s="14" t="s">
        <v>27</v>
      </c>
      <c r="F135" s="15" t="s">
        <v>10</v>
      </c>
      <c r="G135" s="15" t="s">
        <v>28</v>
      </c>
      <c r="H135" s="15" t="s">
        <v>4</v>
      </c>
      <c r="I135" s="15" t="s">
        <v>29</v>
      </c>
      <c r="J135" s="15" t="s">
        <v>30</v>
      </c>
      <c r="K135" s="16" t="s">
        <v>1</v>
      </c>
      <c r="L135" s="16"/>
      <c r="M135" s="16"/>
      <c r="N135" s="16">
        <v>1</v>
      </c>
      <c r="O135" s="16">
        <v>2</v>
      </c>
      <c r="P135" s="16"/>
      <c r="Q135" s="16"/>
      <c r="R135" s="16">
        <v>4</v>
      </c>
      <c r="S135" s="16"/>
      <c r="T135" s="16">
        <v>2</v>
      </c>
      <c r="U135" s="16"/>
      <c r="V135" s="16">
        <v>1</v>
      </c>
      <c r="W135" s="16">
        <v>1</v>
      </c>
      <c r="X135" s="16">
        <v>1</v>
      </c>
      <c r="Y135" s="16">
        <v>1</v>
      </c>
      <c r="Z135" s="16">
        <v>2</v>
      </c>
      <c r="AA135" s="16">
        <v>1</v>
      </c>
      <c r="AB135" s="16">
        <v>1</v>
      </c>
      <c r="AC135" s="16"/>
      <c r="AD135" s="16">
        <v>1</v>
      </c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>
        <v>18</v>
      </c>
      <c r="AP135" s="17">
        <v>149.99</v>
      </c>
      <c r="AQ135" s="17">
        <f t="shared" si="4"/>
        <v>74.995000000000005</v>
      </c>
      <c r="AR135" s="17">
        <f t="shared" si="5"/>
        <v>2699.82</v>
      </c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F135" s="13"/>
    </row>
    <row r="136" spans="1:58" ht="60" customHeight="1">
      <c r="A136" s="4"/>
      <c r="B136" s="14" t="s">
        <v>703</v>
      </c>
      <c r="C136" s="14" t="s">
        <v>704</v>
      </c>
      <c r="D136" s="14" t="s">
        <v>369</v>
      </c>
      <c r="E136" s="14" t="s">
        <v>27</v>
      </c>
      <c r="F136" s="15" t="s">
        <v>10</v>
      </c>
      <c r="G136" s="15" t="s">
        <v>175</v>
      </c>
      <c r="H136" s="15" t="s">
        <v>4</v>
      </c>
      <c r="I136" s="15" t="s">
        <v>29</v>
      </c>
      <c r="J136" s="15" t="s">
        <v>30</v>
      </c>
      <c r="K136" s="16" t="s">
        <v>1</v>
      </c>
      <c r="L136" s="16"/>
      <c r="M136" s="16">
        <v>2</v>
      </c>
      <c r="N136" s="16">
        <v>3</v>
      </c>
      <c r="O136" s="16">
        <v>3</v>
      </c>
      <c r="P136" s="16">
        <v>3</v>
      </c>
      <c r="Q136" s="16">
        <v>4</v>
      </c>
      <c r="R136" s="16">
        <v>3</v>
      </c>
      <c r="S136" s="16">
        <v>3</v>
      </c>
      <c r="T136" s="16">
        <v>2</v>
      </c>
      <c r="U136" s="16">
        <v>2</v>
      </c>
      <c r="V136" s="16">
        <v>1</v>
      </c>
      <c r="W136" s="16">
        <v>1</v>
      </c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>
        <v>27</v>
      </c>
      <c r="AP136" s="17">
        <v>120</v>
      </c>
      <c r="AQ136" s="17">
        <f t="shared" si="4"/>
        <v>60</v>
      </c>
      <c r="AR136" s="17">
        <f t="shared" si="5"/>
        <v>3240</v>
      </c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F136" s="13"/>
    </row>
    <row r="137" spans="1:58" ht="60" customHeight="1">
      <c r="A137" s="4"/>
      <c r="B137" s="14" t="s">
        <v>705</v>
      </c>
      <c r="C137" s="14" t="s">
        <v>704</v>
      </c>
      <c r="D137" s="14" t="s">
        <v>369</v>
      </c>
      <c r="E137" s="14" t="s">
        <v>27</v>
      </c>
      <c r="F137" s="15" t="s">
        <v>10</v>
      </c>
      <c r="G137" s="15" t="s">
        <v>175</v>
      </c>
      <c r="H137" s="15" t="s">
        <v>4</v>
      </c>
      <c r="I137" s="15" t="s">
        <v>29</v>
      </c>
      <c r="J137" s="15" t="s">
        <v>30</v>
      </c>
      <c r="K137" s="16" t="s">
        <v>1</v>
      </c>
      <c r="L137" s="16"/>
      <c r="M137" s="16">
        <v>1</v>
      </c>
      <c r="N137" s="16">
        <v>5</v>
      </c>
      <c r="O137" s="16">
        <v>8</v>
      </c>
      <c r="P137" s="16">
        <v>7</v>
      </c>
      <c r="Q137" s="16">
        <v>6</v>
      </c>
      <c r="R137" s="16">
        <v>7</v>
      </c>
      <c r="S137" s="16">
        <v>6</v>
      </c>
      <c r="T137" s="16">
        <v>8</v>
      </c>
      <c r="U137" s="16">
        <v>7</v>
      </c>
      <c r="V137" s="16"/>
      <c r="W137" s="16">
        <v>12</v>
      </c>
      <c r="X137" s="16">
        <v>12</v>
      </c>
      <c r="Y137" s="16">
        <v>10</v>
      </c>
      <c r="Z137" s="16">
        <v>10</v>
      </c>
      <c r="AA137" s="16">
        <v>5</v>
      </c>
      <c r="AB137" s="16">
        <v>13</v>
      </c>
      <c r="AC137" s="16">
        <v>2</v>
      </c>
      <c r="AD137" s="16">
        <v>3</v>
      </c>
      <c r="AE137" s="16">
        <v>2</v>
      </c>
      <c r="AF137" s="16"/>
      <c r="AG137" s="16"/>
      <c r="AH137" s="16"/>
      <c r="AI137" s="16"/>
      <c r="AJ137" s="16"/>
      <c r="AK137" s="16"/>
      <c r="AL137" s="16"/>
      <c r="AM137" s="16"/>
      <c r="AN137" s="16"/>
      <c r="AO137" s="16">
        <v>124</v>
      </c>
      <c r="AP137" s="17">
        <v>120</v>
      </c>
      <c r="AQ137" s="17">
        <f t="shared" si="4"/>
        <v>60</v>
      </c>
      <c r="AR137" s="17">
        <f t="shared" si="5"/>
        <v>14880</v>
      </c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F137" s="13"/>
    </row>
    <row r="138" spans="1:58" ht="60" customHeight="1">
      <c r="A138" s="4"/>
      <c r="B138" s="14" t="s">
        <v>706</v>
      </c>
      <c r="C138" s="14" t="s">
        <v>707</v>
      </c>
      <c r="D138" s="14" t="s">
        <v>369</v>
      </c>
      <c r="E138" s="14" t="s">
        <v>27</v>
      </c>
      <c r="F138" s="15" t="s">
        <v>10</v>
      </c>
      <c r="G138" s="15" t="s">
        <v>175</v>
      </c>
      <c r="H138" s="15" t="s">
        <v>4</v>
      </c>
      <c r="I138" s="15" t="s">
        <v>29</v>
      </c>
      <c r="J138" s="15" t="s">
        <v>30</v>
      </c>
      <c r="K138" s="16" t="s">
        <v>1</v>
      </c>
      <c r="L138" s="16"/>
      <c r="M138" s="16"/>
      <c r="N138" s="16"/>
      <c r="O138" s="16">
        <v>7</v>
      </c>
      <c r="P138" s="16">
        <v>7</v>
      </c>
      <c r="Q138" s="16"/>
      <c r="R138" s="16"/>
      <c r="S138" s="16">
        <v>9</v>
      </c>
      <c r="T138" s="16">
        <v>6</v>
      </c>
      <c r="U138" s="16">
        <v>3</v>
      </c>
      <c r="V138" s="16"/>
      <c r="W138" s="16">
        <v>7</v>
      </c>
      <c r="X138" s="16"/>
      <c r="Y138" s="16">
        <v>9</v>
      </c>
      <c r="Z138" s="16">
        <v>8</v>
      </c>
      <c r="AA138" s="16">
        <v>9</v>
      </c>
      <c r="AB138" s="16">
        <v>9</v>
      </c>
      <c r="AC138" s="16">
        <v>1</v>
      </c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>
        <v>75</v>
      </c>
      <c r="AP138" s="17">
        <v>130</v>
      </c>
      <c r="AQ138" s="17">
        <f t="shared" si="4"/>
        <v>65</v>
      </c>
      <c r="AR138" s="17">
        <f t="shared" si="5"/>
        <v>9750</v>
      </c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F138" s="13"/>
    </row>
    <row r="139" spans="1:58" ht="60" customHeight="1">
      <c r="A139" s="4"/>
      <c r="B139" s="14" t="s">
        <v>708</v>
      </c>
      <c r="C139" s="14" t="s">
        <v>564</v>
      </c>
      <c r="D139" s="14" t="s">
        <v>369</v>
      </c>
      <c r="E139" s="14" t="s">
        <v>27</v>
      </c>
      <c r="F139" s="15" t="s">
        <v>10</v>
      </c>
      <c r="G139" s="15" t="s">
        <v>28</v>
      </c>
      <c r="H139" s="15" t="s">
        <v>4</v>
      </c>
      <c r="I139" s="15" t="s">
        <v>29</v>
      </c>
      <c r="J139" s="15" t="s">
        <v>49</v>
      </c>
      <c r="K139" s="16" t="s">
        <v>1</v>
      </c>
      <c r="L139" s="16"/>
      <c r="M139" s="16"/>
      <c r="N139" s="16"/>
      <c r="O139" s="16"/>
      <c r="P139" s="16"/>
      <c r="Q139" s="16"/>
      <c r="R139" s="16"/>
      <c r="S139" s="16"/>
      <c r="T139" s="16"/>
      <c r="U139" s="16">
        <v>8</v>
      </c>
      <c r="V139" s="16"/>
      <c r="W139" s="16">
        <v>9</v>
      </c>
      <c r="X139" s="16"/>
      <c r="Y139" s="16"/>
      <c r="Z139" s="16">
        <v>9</v>
      </c>
      <c r="AA139" s="16">
        <v>1</v>
      </c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>
        <v>27</v>
      </c>
      <c r="AP139" s="17">
        <v>120</v>
      </c>
      <c r="AQ139" s="17">
        <f t="shared" si="4"/>
        <v>60</v>
      </c>
      <c r="AR139" s="17">
        <f t="shared" si="5"/>
        <v>3240</v>
      </c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F139" s="13"/>
    </row>
    <row r="140" spans="1:58" ht="60" customHeight="1">
      <c r="A140" s="4"/>
      <c r="B140" s="14" t="s">
        <v>709</v>
      </c>
      <c r="C140" s="14" t="s">
        <v>544</v>
      </c>
      <c r="D140" s="14" t="s">
        <v>369</v>
      </c>
      <c r="E140" s="14" t="s">
        <v>27</v>
      </c>
      <c r="F140" s="15" t="s">
        <v>10</v>
      </c>
      <c r="G140" s="15" t="s">
        <v>28</v>
      </c>
      <c r="H140" s="15" t="s">
        <v>4</v>
      </c>
      <c r="I140" s="15" t="s">
        <v>29</v>
      </c>
      <c r="J140" s="15" t="s">
        <v>30</v>
      </c>
      <c r="K140" s="16" t="s">
        <v>1</v>
      </c>
      <c r="L140" s="16"/>
      <c r="M140" s="16">
        <v>14</v>
      </c>
      <c r="N140" s="16">
        <v>11</v>
      </c>
      <c r="O140" s="16">
        <v>20</v>
      </c>
      <c r="P140" s="16">
        <v>15</v>
      </c>
      <c r="Q140" s="16">
        <v>17</v>
      </c>
      <c r="R140" s="16">
        <v>36</v>
      </c>
      <c r="S140" s="16">
        <v>34</v>
      </c>
      <c r="T140" s="16">
        <v>30</v>
      </c>
      <c r="U140" s="16">
        <v>26</v>
      </c>
      <c r="V140" s="16">
        <v>18</v>
      </c>
      <c r="W140" s="16">
        <v>19</v>
      </c>
      <c r="X140" s="16">
        <v>18</v>
      </c>
      <c r="Y140" s="16">
        <v>10</v>
      </c>
      <c r="Z140" s="16">
        <v>3</v>
      </c>
      <c r="AA140" s="16"/>
      <c r="AB140" s="16">
        <v>6</v>
      </c>
      <c r="AC140" s="16">
        <v>2</v>
      </c>
      <c r="AD140" s="16">
        <v>1</v>
      </c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>
        <v>280</v>
      </c>
      <c r="AP140" s="17">
        <v>110</v>
      </c>
      <c r="AQ140" s="17">
        <f t="shared" si="4"/>
        <v>55</v>
      </c>
      <c r="AR140" s="17">
        <f t="shared" si="5"/>
        <v>30800</v>
      </c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F140" s="13"/>
    </row>
    <row r="141" spans="1:58" ht="60" customHeight="1">
      <c r="A141" s="4"/>
      <c r="B141" s="14" t="s">
        <v>710</v>
      </c>
      <c r="C141" s="14" t="s">
        <v>544</v>
      </c>
      <c r="D141" s="14" t="s">
        <v>369</v>
      </c>
      <c r="E141" s="14" t="s">
        <v>27</v>
      </c>
      <c r="F141" s="15" t="s">
        <v>10</v>
      </c>
      <c r="G141" s="15" t="s">
        <v>28</v>
      </c>
      <c r="H141" s="15" t="s">
        <v>4</v>
      </c>
      <c r="I141" s="15" t="s">
        <v>29</v>
      </c>
      <c r="J141" s="15" t="s">
        <v>30</v>
      </c>
      <c r="K141" s="16" t="s">
        <v>1</v>
      </c>
      <c r="L141" s="16">
        <v>5</v>
      </c>
      <c r="M141" s="16">
        <v>12</v>
      </c>
      <c r="N141" s="16">
        <v>9</v>
      </c>
      <c r="O141" s="16">
        <v>20</v>
      </c>
      <c r="P141" s="16">
        <v>19</v>
      </c>
      <c r="Q141" s="16">
        <v>16</v>
      </c>
      <c r="R141" s="16">
        <v>24</v>
      </c>
      <c r="S141" s="16">
        <v>23</v>
      </c>
      <c r="T141" s="16">
        <v>20</v>
      </c>
      <c r="U141" s="16">
        <v>17</v>
      </c>
      <c r="V141" s="16">
        <v>4</v>
      </c>
      <c r="W141" s="16">
        <v>6</v>
      </c>
      <c r="X141" s="16">
        <v>12</v>
      </c>
      <c r="Y141" s="16">
        <v>5</v>
      </c>
      <c r="Z141" s="16">
        <v>3</v>
      </c>
      <c r="AA141" s="16">
        <v>3</v>
      </c>
      <c r="AB141" s="16">
        <v>2</v>
      </c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>
        <v>200</v>
      </c>
      <c r="AP141" s="17">
        <v>110</v>
      </c>
      <c r="AQ141" s="17">
        <f t="shared" si="4"/>
        <v>55</v>
      </c>
      <c r="AR141" s="17">
        <f t="shared" si="5"/>
        <v>22000</v>
      </c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F141" s="13"/>
    </row>
    <row r="142" spans="1:58" ht="60" customHeight="1">
      <c r="A142" s="4"/>
      <c r="B142" s="14" t="s">
        <v>711</v>
      </c>
      <c r="C142" s="14" t="s">
        <v>430</v>
      </c>
      <c r="D142" s="14" t="s">
        <v>369</v>
      </c>
      <c r="E142" s="14" t="s">
        <v>27</v>
      </c>
      <c r="F142" s="15" t="s">
        <v>10</v>
      </c>
      <c r="G142" s="15" t="s">
        <v>28</v>
      </c>
      <c r="H142" s="15" t="s">
        <v>4</v>
      </c>
      <c r="I142" s="15" t="s">
        <v>29</v>
      </c>
      <c r="J142" s="15" t="s">
        <v>30</v>
      </c>
      <c r="K142" s="16" t="s">
        <v>1</v>
      </c>
      <c r="L142" s="16"/>
      <c r="M142" s="16"/>
      <c r="N142" s="16"/>
      <c r="O142" s="16"/>
      <c r="P142" s="16">
        <v>39</v>
      </c>
      <c r="Q142" s="16"/>
      <c r="R142" s="16">
        <v>52</v>
      </c>
      <c r="S142" s="16">
        <v>28</v>
      </c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>
        <v>119</v>
      </c>
      <c r="AP142" s="17">
        <v>120</v>
      </c>
      <c r="AQ142" s="17">
        <f t="shared" si="4"/>
        <v>60</v>
      </c>
      <c r="AR142" s="17">
        <f t="shared" si="5"/>
        <v>14280</v>
      </c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F142" s="13"/>
    </row>
    <row r="143" spans="1:58" ht="60" customHeight="1">
      <c r="A143" s="4"/>
      <c r="B143" s="14" t="s">
        <v>712</v>
      </c>
      <c r="C143" s="14" t="s">
        <v>713</v>
      </c>
      <c r="D143" s="14" t="s">
        <v>369</v>
      </c>
      <c r="E143" s="14" t="s">
        <v>27</v>
      </c>
      <c r="F143" s="15" t="s">
        <v>10</v>
      </c>
      <c r="G143" s="15" t="s">
        <v>28</v>
      </c>
      <c r="H143" s="15" t="s">
        <v>4</v>
      </c>
      <c r="I143" s="15" t="s">
        <v>29</v>
      </c>
      <c r="J143" s="15" t="s">
        <v>49</v>
      </c>
      <c r="K143" s="16" t="s">
        <v>1</v>
      </c>
      <c r="L143" s="16"/>
      <c r="M143" s="16"/>
      <c r="N143" s="16"/>
      <c r="O143" s="16"/>
      <c r="P143" s="16"/>
      <c r="Q143" s="16"/>
      <c r="R143" s="16"/>
      <c r="S143" s="16">
        <v>1</v>
      </c>
      <c r="T143" s="16">
        <v>1</v>
      </c>
      <c r="U143" s="16">
        <v>1</v>
      </c>
      <c r="V143" s="16">
        <v>1</v>
      </c>
      <c r="W143" s="16"/>
      <c r="X143" s="16"/>
      <c r="Y143" s="16">
        <v>2</v>
      </c>
      <c r="Z143" s="16">
        <v>2</v>
      </c>
      <c r="AA143" s="16">
        <v>1</v>
      </c>
      <c r="AB143" s="16">
        <v>3</v>
      </c>
      <c r="AC143" s="16"/>
      <c r="AD143" s="16"/>
      <c r="AE143" s="16"/>
      <c r="AF143" s="16"/>
      <c r="AG143" s="16">
        <v>1</v>
      </c>
      <c r="AH143" s="16"/>
      <c r="AI143" s="16"/>
      <c r="AJ143" s="16"/>
      <c r="AK143" s="16"/>
      <c r="AL143" s="16"/>
      <c r="AM143" s="16"/>
      <c r="AN143" s="16"/>
      <c r="AO143" s="16">
        <v>13</v>
      </c>
      <c r="AP143" s="17">
        <v>75</v>
      </c>
      <c r="AQ143" s="17">
        <f t="shared" si="4"/>
        <v>37.5</v>
      </c>
      <c r="AR143" s="17">
        <f t="shared" si="5"/>
        <v>975</v>
      </c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F143" s="13"/>
    </row>
  </sheetData>
  <mergeCells count="1">
    <mergeCell ref="K1:K2"/>
  </mergeCells>
  <pageMargins left="0.7" right="0.7" top="0.75" bottom="0.75" header="0.3" footer="0.3"/>
  <pageSetup paperSize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X127"/>
  <sheetViews>
    <sheetView zoomScaleNormal="100" workbookViewId="0">
      <pane ySplit="3" topLeftCell="A4" activePane="bottomLeft" state="frozen"/>
      <selection activeCell="H5" sqref="H5"/>
      <selection pane="bottomLeft" activeCell="AL4" sqref="AL4"/>
    </sheetView>
  </sheetViews>
  <sheetFormatPr defaultColWidth="9.28515625" defaultRowHeight="14.25"/>
  <cols>
    <col min="1" max="1" width="6.28515625" style="1" bestFit="1" customWidth="1"/>
    <col min="2" max="2" width="8.85546875" style="2" bestFit="1" customWidth="1"/>
    <col min="3" max="3" width="19.85546875" style="2" bestFit="1" customWidth="1"/>
    <col min="4" max="4" width="11.140625" style="2" bestFit="1" customWidth="1"/>
    <col min="5" max="5" width="11.5703125" style="2" bestFit="1" customWidth="1"/>
    <col min="6" max="6" width="9.85546875" style="8" bestFit="1" customWidth="1"/>
    <col min="7" max="7" width="12.42578125" style="8" bestFit="1" customWidth="1"/>
    <col min="8" max="8" width="15.85546875" style="8" bestFit="1" customWidth="1"/>
    <col min="9" max="9" width="18.5703125" style="8" bestFit="1" customWidth="1"/>
    <col min="10" max="10" width="15.7109375" style="8" bestFit="1" customWidth="1"/>
    <col min="11" max="11" width="2.28515625" style="18" bestFit="1" customWidth="1"/>
    <col min="12" max="12" width="6.7109375" style="18" bestFit="1" customWidth="1"/>
    <col min="13" max="13" width="3.85546875" style="18" bestFit="1" customWidth="1"/>
    <col min="14" max="15" width="6.7109375" style="18" bestFit="1" customWidth="1"/>
    <col min="16" max="16" width="4.42578125" style="18" bestFit="1" customWidth="1"/>
    <col min="17" max="18" width="6.7109375" style="18" bestFit="1" customWidth="1"/>
    <col min="19" max="19" width="4.42578125" style="18" bestFit="1" customWidth="1"/>
    <col min="20" max="21" width="6.7109375" style="18" bestFit="1" customWidth="1"/>
    <col min="22" max="22" width="3.28515625" style="18" bestFit="1" customWidth="1"/>
    <col min="23" max="24" width="6.7109375" style="18" bestFit="1" customWidth="1"/>
    <col min="25" max="25" width="3.85546875" style="18" bestFit="1" customWidth="1"/>
    <col min="26" max="27" width="6.7109375" style="18" bestFit="1" customWidth="1"/>
    <col min="28" max="28" width="3.28515625" style="18" bestFit="1" customWidth="1"/>
    <col min="29" max="30" width="6.7109375" style="18" bestFit="1" customWidth="1"/>
    <col min="31" max="31" width="5" style="18" bestFit="1" customWidth="1"/>
    <col min="32" max="33" width="6.7109375" style="18" bestFit="1" customWidth="1"/>
    <col min="34" max="34" width="12.7109375" style="12" customWidth="1"/>
    <col min="35" max="35" width="10.85546875" style="12" customWidth="1"/>
    <col min="36" max="36" width="18.7109375" style="12" customWidth="1"/>
    <col min="37" max="48" width="4.7109375" style="18" customWidth="1"/>
    <col min="49" max="49" width="9.28515625" style="13"/>
    <col min="50" max="50" width="4.7109375" style="18" customWidth="1"/>
    <col min="51" max="16384" width="9.28515625" style="13"/>
  </cols>
  <sheetData>
    <row r="1" spans="1:50">
      <c r="A1" s="5"/>
      <c r="B1" s="19"/>
      <c r="C1" s="19"/>
      <c r="D1" s="19"/>
      <c r="E1" s="19"/>
      <c r="F1" s="20"/>
      <c r="G1" s="20"/>
      <c r="H1" s="20"/>
      <c r="I1" s="20"/>
      <c r="J1" s="20"/>
      <c r="K1" s="28" t="s">
        <v>1</v>
      </c>
      <c r="L1" s="3" t="s">
        <v>718</v>
      </c>
      <c r="M1" s="4" t="s">
        <v>719</v>
      </c>
      <c r="N1" s="4" t="s">
        <v>720</v>
      </c>
      <c r="O1" s="4" t="s">
        <v>721</v>
      </c>
      <c r="P1" s="4" t="s">
        <v>722</v>
      </c>
      <c r="Q1" s="4" t="s">
        <v>723</v>
      </c>
      <c r="R1" s="4" t="s">
        <v>724</v>
      </c>
      <c r="S1" s="4" t="s">
        <v>725</v>
      </c>
      <c r="T1" s="4" t="s">
        <v>726</v>
      </c>
      <c r="U1" s="4" t="s">
        <v>727</v>
      </c>
      <c r="V1" s="4" t="s">
        <v>728</v>
      </c>
      <c r="W1" s="4" t="s">
        <v>729</v>
      </c>
      <c r="X1" s="4" t="s">
        <v>730</v>
      </c>
      <c r="Y1" s="4" t="s">
        <v>731</v>
      </c>
      <c r="Z1" s="4" t="s">
        <v>732</v>
      </c>
      <c r="AA1" s="4" t="s">
        <v>733</v>
      </c>
      <c r="AB1" s="4" t="s">
        <v>734</v>
      </c>
      <c r="AC1" s="4" t="s">
        <v>735</v>
      </c>
      <c r="AD1" s="4" t="s">
        <v>736</v>
      </c>
      <c r="AE1" s="4" t="s">
        <v>737</v>
      </c>
      <c r="AF1" s="4" t="s">
        <v>738</v>
      </c>
      <c r="AH1" s="21"/>
      <c r="AI1" s="21"/>
      <c r="AJ1" s="21"/>
    </row>
    <row r="2" spans="1:50" ht="15" customHeight="1">
      <c r="A2" s="5"/>
      <c r="B2" s="19" t="s">
        <v>0</v>
      </c>
      <c r="C2" s="19" t="s">
        <v>0</v>
      </c>
      <c r="D2" s="19" t="s">
        <v>0</v>
      </c>
      <c r="E2" s="19" t="s">
        <v>0</v>
      </c>
      <c r="F2" s="20"/>
      <c r="G2" s="20"/>
      <c r="H2" s="20"/>
      <c r="I2" s="20"/>
      <c r="J2" s="20"/>
      <c r="K2" s="28"/>
      <c r="L2" s="22">
        <v>3</v>
      </c>
      <c r="M2" s="23" t="s">
        <v>12</v>
      </c>
      <c r="N2" s="23">
        <v>4</v>
      </c>
      <c r="O2" s="23" t="s">
        <v>13</v>
      </c>
      <c r="P2" s="23">
        <v>5</v>
      </c>
      <c r="Q2" s="23" t="s">
        <v>14</v>
      </c>
      <c r="R2" s="23">
        <v>6</v>
      </c>
      <c r="S2" s="23" t="s">
        <v>15</v>
      </c>
      <c r="T2" s="23">
        <v>7</v>
      </c>
      <c r="U2" s="23" t="s">
        <v>16</v>
      </c>
      <c r="V2" s="23">
        <v>8</v>
      </c>
      <c r="W2" s="23" t="s">
        <v>17</v>
      </c>
      <c r="X2" s="23">
        <v>9</v>
      </c>
      <c r="Y2" s="23" t="s">
        <v>18</v>
      </c>
      <c r="Z2" s="23">
        <v>10</v>
      </c>
      <c r="AA2" s="23" t="s">
        <v>19</v>
      </c>
      <c r="AB2" s="23">
        <v>11</v>
      </c>
      <c r="AC2" s="23" t="s">
        <v>20</v>
      </c>
      <c r="AD2" s="23">
        <v>12</v>
      </c>
      <c r="AE2" s="23" t="s">
        <v>21</v>
      </c>
      <c r="AF2" s="23">
        <v>13</v>
      </c>
      <c r="AG2" s="24">
        <f>SUBTOTAL(9,AG4:AG127)</f>
        <v>20573</v>
      </c>
      <c r="AH2" s="21"/>
      <c r="AI2" s="21"/>
      <c r="AJ2" s="21">
        <f>SUBTOTAL(9,AJ4:AJ127)</f>
        <v>2356923.9699999997</v>
      </c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X2" s="13"/>
    </row>
    <row r="3" spans="1:50" ht="15" customHeight="1">
      <c r="A3" s="4" t="s">
        <v>749</v>
      </c>
      <c r="B3" s="14" t="s">
        <v>750</v>
      </c>
      <c r="C3" s="14" t="s">
        <v>751</v>
      </c>
      <c r="D3" s="14" t="s">
        <v>752</v>
      </c>
      <c r="E3" s="14" t="s">
        <v>2</v>
      </c>
      <c r="F3" s="15" t="s">
        <v>753</v>
      </c>
      <c r="G3" s="15" t="s">
        <v>714</v>
      </c>
      <c r="H3" s="15" t="s">
        <v>715</v>
      </c>
      <c r="I3" s="15" t="s">
        <v>716</v>
      </c>
      <c r="J3" s="15" t="s">
        <v>717</v>
      </c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 t="s">
        <v>754</v>
      </c>
      <c r="AH3" s="17" t="s">
        <v>755</v>
      </c>
      <c r="AI3" s="17" t="s">
        <v>757</v>
      </c>
      <c r="AJ3" s="17" t="s">
        <v>756</v>
      </c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X3" s="13"/>
    </row>
    <row r="4" spans="1:50" ht="60" customHeight="1">
      <c r="A4" s="4"/>
      <c r="B4" s="14" t="s">
        <v>370</v>
      </c>
      <c r="C4" s="14" t="s">
        <v>371</v>
      </c>
      <c r="D4" s="14" t="s">
        <v>369</v>
      </c>
      <c r="E4" s="14" t="s">
        <v>27</v>
      </c>
      <c r="F4" s="15" t="s">
        <v>3</v>
      </c>
      <c r="G4" s="15" t="s">
        <v>30</v>
      </c>
      <c r="H4" s="15" t="s">
        <v>4</v>
      </c>
      <c r="I4" s="15" t="s">
        <v>29</v>
      </c>
      <c r="J4" s="15" t="s">
        <v>30</v>
      </c>
      <c r="K4" s="16" t="s">
        <v>1</v>
      </c>
      <c r="L4" s="16"/>
      <c r="M4" s="16"/>
      <c r="N4" s="16"/>
      <c r="O4" s="16">
        <v>1</v>
      </c>
      <c r="P4" s="16">
        <v>2</v>
      </c>
      <c r="Q4" s="16"/>
      <c r="R4" s="16">
        <v>7</v>
      </c>
      <c r="S4" s="16"/>
      <c r="T4" s="16">
        <v>2</v>
      </c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>
        <v>12</v>
      </c>
      <c r="AH4" s="17">
        <v>90</v>
      </c>
      <c r="AI4" s="17">
        <f>AH4/2</f>
        <v>45</v>
      </c>
      <c r="AJ4" s="17">
        <f>AH4*AG4</f>
        <v>1080</v>
      </c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X4" s="13"/>
    </row>
    <row r="5" spans="1:50" ht="60" customHeight="1">
      <c r="A5" s="4"/>
      <c r="B5" s="14" t="s">
        <v>372</v>
      </c>
      <c r="C5" s="14" t="s">
        <v>373</v>
      </c>
      <c r="D5" s="14" t="s">
        <v>369</v>
      </c>
      <c r="E5" s="14" t="s">
        <v>27</v>
      </c>
      <c r="F5" s="15" t="s">
        <v>3</v>
      </c>
      <c r="G5" s="15" t="s">
        <v>28</v>
      </c>
      <c r="H5" s="15" t="s">
        <v>4</v>
      </c>
      <c r="I5" s="15" t="s">
        <v>29</v>
      </c>
      <c r="J5" s="15" t="s">
        <v>30</v>
      </c>
      <c r="K5" s="16" t="s">
        <v>1</v>
      </c>
      <c r="L5" s="16"/>
      <c r="M5" s="16"/>
      <c r="N5" s="16"/>
      <c r="O5" s="16">
        <v>3</v>
      </c>
      <c r="P5" s="16">
        <v>3</v>
      </c>
      <c r="Q5" s="16">
        <v>3</v>
      </c>
      <c r="R5" s="16">
        <v>7</v>
      </c>
      <c r="S5" s="16"/>
      <c r="T5" s="16">
        <v>1</v>
      </c>
      <c r="U5" s="16">
        <v>1</v>
      </c>
      <c r="V5" s="16">
        <v>2</v>
      </c>
      <c r="W5" s="16"/>
      <c r="X5" s="16">
        <v>1</v>
      </c>
      <c r="Y5" s="16"/>
      <c r="Z5" s="16"/>
      <c r="AA5" s="16"/>
      <c r="AB5" s="16"/>
      <c r="AC5" s="16"/>
      <c r="AD5" s="16"/>
      <c r="AE5" s="16"/>
      <c r="AF5" s="16"/>
      <c r="AG5" s="16">
        <v>21</v>
      </c>
      <c r="AH5" s="17">
        <v>100</v>
      </c>
      <c r="AI5" s="17">
        <f t="shared" ref="AI5:AI68" si="0">AH5/2</f>
        <v>50</v>
      </c>
      <c r="AJ5" s="17">
        <f t="shared" ref="AJ5:AJ68" si="1">AH5*AG5</f>
        <v>2100</v>
      </c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X5" s="13"/>
    </row>
    <row r="6" spans="1:50" ht="60" customHeight="1">
      <c r="A6" s="4"/>
      <c r="B6" s="14" t="s">
        <v>374</v>
      </c>
      <c r="C6" s="14" t="s">
        <v>375</v>
      </c>
      <c r="D6" s="14" t="s">
        <v>369</v>
      </c>
      <c r="E6" s="14" t="s">
        <v>27</v>
      </c>
      <c r="F6" s="15" t="s">
        <v>3</v>
      </c>
      <c r="G6" s="15" t="s">
        <v>175</v>
      </c>
      <c r="H6" s="15" t="s">
        <v>4</v>
      </c>
      <c r="I6" s="15" t="s">
        <v>29</v>
      </c>
      <c r="J6" s="15" t="s">
        <v>30</v>
      </c>
      <c r="K6" s="16" t="s">
        <v>1</v>
      </c>
      <c r="L6" s="16">
        <v>7</v>
      </c>
      <c r="M6" s="16">
        <v>61</v>
      </c>
      <c r="N6" s="16">
        <v>99</v>
      </c>
      <c r="O6" s="16">
        <v>136</v>
      </c>
      <c r="P6" s="16">
        <v>357</v>
      </c>
      <c r="Q6" s="16">
        <v>335</v>
      </c>
      <c r="R6" s="16">
        <v>364</v>
      </c>
      <c r="S6" s="16">
        <v>209</v>
      </c>
      <c r="T6" s="16">
        <v>116</v>
      </c>
      <c r="U6" s="16">
        <v>122</v>
      </c>
      <c r="V6" s="16">
        <v>53</v>
      </c>
      <c r="W6" s="16">
        <v>17</v>
      </c>
      <c r="X6" s="16">
        <v>33</v>
      </c>
      <c r="Y6" s="16">
        <v>6</v>
      </c>
      <c r="Z6" s="16"/>
      <c r="AA6" s="16"/>
      <c r="AB6" s="16"/>
      <c r="AC6" s="16"/>
      <c r="AD6" s="16"/>
      <c r="AE6" s="16"/>
      <c r="AF6" s="16"/>
      <c r="AG6" s="16">
        <v>1915</v>
      </c>
      <c r="AH6" s="17">
        <v>120</v>
      </c>
      <c r="AI6" s="17">
        <f t="shared" si="0"/>
        <v>60</v>
      </c>
      <c r="AJ6" s="17">
        <f t="shared" si="1"/>
        <v>229800</v>
      </c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X6" s="13"/>
    </row>
    <row r="7" spans="1:50" ht="60" customHeight="1">
      <c r="A7" s="4"/>
      <c r="B7" s="14" t="s">
        <v>376</v>
      </c>
      <c r="C7" s="14" t="s">
        <v>377</v>
      </c>
      <c r="D7" s="14" t="s">
        <v>369</v>
      </c>
      <c r="E7" s="14" t="s">
        <v>27</v>
      </c>
      <c r="F7" s="15" t="s">
        <v>3</v>
      </c>
      <c r="G7" s="15" t="s">
        <v>28</v>
      </c>
      <c r="H7" s="15" t="s">
        <v>4</v>
      </c>
      <c r="I7" s="15" t="s">
        <v>29</v>
      </c>
      <c r="J7" s="15" t="s">
        <v>30</v>
      </c>
      <c r="K7" s="16" t="s">
        <v>1</v>
      </c>
      <c r="L7" s="16"/>
      <c r="M7" s="16"/>
      <c r="N7" s="16"/>
      <c r="O7" s="16">
        <v>4</v>
      </c>
      <c r="P7" s="16"/>
      <c r="Q7" s="16">
        <v>8</v>
      </c>
      <c r="R7" s="16">
        <v>7</v>
      </c>
      <c r="S7" s="16"/>
      <c r="T7" s="16"/>
      <c r="U7" s="16">
        <v>5</v>
      </c>
      <c r="V7" s="16">
        <v>3</v>
      </c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>
        <v>27</v>
      </c>
      <c r="AH7" s="17">
        <v>120</v>
      </c>
      <c r="AI7" s="17">
        <f t="shared" si="0"/>
        <v>60</v>
      </c>
      <c r="AJ7" s="17">
        <f t="shared" si="1"/>
        <v>3240</v>
      </c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X7" s="13"/>
    </row>
    <row r="8" spans="1:50" ht="60" customHeight="1">
      <c r="A8" s="4"/>
      <c r="B8" s="14" t="s">
        <v>378</v>
      </c>
      <c r="C8" s="14" t="s">
        <v>377</v>
      </c>
      <c r="D8" s="14" t="s">
        <v>369</v>
      </c>
      <c r="E8" s="14" t="s">
        <v>27</v>
      </c>
      <c r="F8" s="15" t="s">
        <v>3</v>
      </c>
      <c r="G8" s="15" t="s">
        <v>28</v>
      </c>
      <c r="H8" s="15" t="s">
        <v>4</v>
      </c>
      <c r="I8" s="15" t="s">
        <v>29</v>
      </c>
      <c r="J8" s="15" t="s">
        <v>30</v>
      </c>
      <c r="K8" s="16" t="s">
        <v>1</v>
      </c>
      <c r="L8" s="16"/>
      <c r="M8" s="16"/>
      <c r="N8" s="16">
        <v>2</v>
      </c>
      <c r="O8" s="16"/>
      <c r="P8" s="16"/>
      <c r="Q8" s="16"/>
      <c r="R8" s="16">
        <v>7</v>
      </c>
      <c r="S8" s="16">
        <v>2</v>
      </c>
      <c r="T8" s="16">
        <v>10</v>
      </c>
      <c r="U8" s="16">
        <v>6</v>
      </c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>
        <v>27</v>
      </c>
      <c r="AH8" s="17">
        <v>120</v>
      </c>
      <c r="AI8" s="17">
        <f t="shared" si="0"/>
        <v>60</v>
      </c>
      <c r="AJ8" s="17">
        <f t="shared" si="1"/>
        <v>3240</v>
      </c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X8" s="13"/>
    </row>
    <row r="9" spans="1:50" ht="60" customHeight="1">
      <c r="A9" s="4"/>
      <c r="B9" s="14" t="s">
        <v>379</v>
      </c>
      <c r="C9" s="14" t="s">
        <v>377</v>
      </c>
      <c r="D9" s="14" t="s">
        <v>369</v>
      </c>
      <c r="E9" s="14" t="s">
        <v>27</v>
      </c>
      <c r="F9" s="15" t="s">
        <v>3</v>
      </c>
      <c r="G9" s="15" t="s">
        <v>175</v>
      </c>
      <c r="H9" s="15" t="s">
        <v>4</v>
      </c>
      <c r="I9" s="15" t="s">
        <v>29</v>
      </c>
      <c r="J9" s="15" t="s">
        <v>30</v>
      </c>
      <c r="K9" s="16" t="s">
        <v>1</v>
      </c>
      <c r="L9" s="16"/>
      <c r="M9" s="16">
        <v>15</v>
      </c>
      <c r="N9" s="16">
        <v>26</v>
      </c>
      <c r="O9" s="16">
        <v>69</v>
      </c>
      <c r="P9" s="16">
        <v>80</v>
      </c>
      <c r="Q9" s="16">
        <v>31</v>
      </c>
      <c r="R9" s="16">
        <v>113</v>
      </c>
      <c r="S9" s="16">
        <v>86</v>
      </c>
      <c r="T9" s="16">
        <v>33</v>
      </c>
      <c r="U9" s="16">
        <v>68</v>
      </c>
      <c r="V9" s="16">
        <v>22</v>
      </c>
      <c r="W9" s="16">
        <v>3</v>
      </c>
      <c r="X9" s="16">
        <v>12</v>
      </c>
      <c r="Y9" s="16"/>
      <c r="Z9" s="16"/>
      <c r="AA9" s="16"/>
      <c r="AB9" s="16"/>
      <c r="AC9" s="16"/>
      <c r="AD9" s="16"/>
      <c r="AE9" s="16"/>
      <c r="AF9" s="16"/>
      <c r="AG9" s="16">
        <v>558</v>
      </c>
      <c r="AH9" s="17">
        <v>120</v>
      </c>
      <c r="AI9" s="17">
        <f t="shared" si="0"/>
        <v>60</v>
      </c>
      <c r="AJ9" s="17">
        <f t="shared" si="1"/>
        <v>66960</v>
      </c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X9" s="13"/>
    </row>
    <row r="10" spans="1:50" ht="60" customHeight="1">
      <c r="A10" s="4"/>
      <c r="B10" s="14" t="s">
        <v>380</v>
      </c>
      <c r="C10" s="14" t="s">
        <v>381</v>
      </c>
      <c r="D10" s="14" t="s">
        <v>369</v>
      </c>
      <c r="E10" s="14" t="s">
        <v>27</v>
      </c>
      <c r="F10" s="15" t="s">
        <v>3</v>
      </c>
      <c r="G10" s="15" t="s">
        <v>175</v>
      </c>
      <c r="H10" s="15" t="s">
        <v>4</v>
      </c>
      <c r="I10" s="15" t="s">
        <v>29</v>
      </c>
      <c r="J10" s="15" t="s">
        <v>30</v>
      </c>
      <c r="K10" s="16" t="s">
        <v>1</v>
      </c>
      <c r="L10" s="16"/>
      <c r="M10" s="16">
        <v>5</v>
      </c>
      <c r="N10" s="16">
        <v>9</v>
      </c>
      <c r="O10" s="16">
        <v>12</v>
      </c>
      <c r="P10" s="16">
        <v>13</v>
      </c>
      <c r="Q10" s="16">
        <v>26</v>
      </c>
      <c r="R10" s="16">
        <v>29</v>
      </c>
      <c r="S10" s="16">
        <v>36</v>
      </c>
      <c r="T10" s="16">
        <v>33</v>
      </c>
      <c r="U10" s="16">
        <v>23</v>
      </c>
      <c r="V10" s="16">
        <v>21</v>
      </c>
      <c r="W10" s="16">
        <v>32</v>
      </c>
      <c r="X10" s="16">
        <v>5</v>
      </c>
      <c r="Y10" s="16"/>
      <c r="Z10" s="16"/>
      <c r="AA10" s="16"/>
      <c r="AB10" s="16">
        <v>3</v>
      </c>
      <c r="AC10" s="16"/>
      <c r="AD10" s="16"/>
      <c r="AE10" s="16"/>
      <c r="AF10" s="16"/>
      <c r="AG10" s="16">
        <v>247</v>
      </c>
      <c r="AH10" s="17">
        <v>120</v>
      </c>
      <c r="AI10" s="17">
        <f t="shared" si="0"/>
        <v>60</v>
      </c>
      <c r="AJ10" s="17">
        <f t="shared" si="1"/>
        <v>29640</v>
      </c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X10" s="13"/>
    </row>
    <row r="11" spans="1:50" ht="60" customHeight="1">
      <c r="A11" s="4"/>
      <c r="B11" s="14" t="s">
        <v>382</v>
      </c>
      <c r="C11" s="14" t="s">
        <v>381</v>
      </c>
      <c r="D11" s="14" t="s">
        <v>369</v>
      </c>
      <c r="E11" s="14" t="s">
        <v>27</v>
      </c>
      <c r="F11" s="15" t="s">
        <v>3</v>
      </c>
      <c r="G11" s="15" t="s">
        <v>28</v>
      </c>
      <c r="H11" s="15" t="s">
        <v>4</v>
      </c>
      <c r="I11" s="15" t="s">
        <v>29</v>
      </c>
      <c r="J11" s="15" t="s">
        <v>30</v>
      </c>
      <c r="K11" s="16" t="s">
        <v>1</v>
      </c>
      <c r="L11" s="16"/>
      <c r="M11" s="16"/>
      <c r="N11" s="16">
        <v>8</v>
      </c>
      <c r="O11" s="16">
        <v>13</v>
      </c>
      <c r="P11" s="16">
        <v>13</v>
      </c>
      <c r="Q11" s="16">
        <v>24</v>
      </c>
      <c r="R11" s="16">
        <v>33</v>
      </c>
      <c r="S11" s="16">
        <v>8</v>
      </c>
      <c r="T11" s="16">
        <v>27</v>
      </c>
      <c r="U11" s="16">
        <v>27</v>
      </c>
      <c r="V11" s="16">
        <v>19</v>
      </c>
      <c r="W11" s="16">
        <v>13</v>
      </c>
      <c r="X11" s="16">
        <v>10</v>
      </c>
      <c r="Y11" s="16">
        <v>3</v>
      </c>
      <c r="Z11" s="16">
        <v>1</v>
      </c>
      <c r="AA11" s="16">
        <v>1</v>
      </c>
      <c r="AB11" s="16">
        <v>1</v>
      </c>
      <c r="AC11" s="16">
        <v>2</v>
      </c>
      <c r="AD11" s="16"/>
      <c r="AE11" s="16"/>
      <c r="AF11" s="16"/>
      <c r="AG11" s="16">
        <v>203</v>
      </c>
      <c r="AH11" s="17">
        <v>120</v>
      </c>
      <c r="AI11" s="17">
        <f t="shared" si="0"/>
        <v>60</v>
      </c>
      <c r="AJ11" s="17">
        <f t="shared" si="1"/>
        <v>24360</v>
      </c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X11" s="13"/>
    </row>
    <row r="12" spans="1:50" ht="60" customHeight="1">
      <c r="A12" s="4"/>
      <c r="B12" s="14" t="s">
        <v>383</v>
      </c>
      <c r="C12" s="14" t="s">
        <v>384</v>
      </c>
      <c r="D12" s="14" t="s">
        <v>369</v>
      </c>
      <c r="E12" s="14" t="s">
        <v>27</v>
      </c>
      <c r="F12" s="15" t="s">
        <v>3</v>
      </c>
      <c r="G12" s="15" t="s">
        <v>28</v>
      </c>
      <c r="H12" s="15" t="s">
        <v>4</v>
      </c>
      <c r="I12" s="15" t="s">
        <v>29</v>
      </c>
      <c r="J12" s="15" t="s">
        <v>30</v>
      </c>
      <c r="K12" s="16" t="s">
        <v>1</v>
      </c>
      <c r="L12" s="16"/>
      <c r="M12" s="16"/>
      <c r="N12" s="16"/>
      <c r="O12" s="16">
        <v>2</v>
      </c>
      <c r="P12" s="16">
        <v>2</v>
      </c>
      <c r="Q12" s="16">
        <v>3</v>
      </c>
      <c r="R12" s="16">
        <v>3</v>
      </c>
      <c r="S12" s="16">
        <v>3</v>
      </c>
      <c r="T12" s="16">
        <v>1</v>
      </c>
      <c r="U12" s="16">
        <v>1</v>
      </c>
      <c r="V12" s="16">
        <v>2</v>
      </c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>
        <v>17</v>
      </c>
      <c r="AH12" s="17">
        <v>140</v>
      </c>
      <c r="AI12" s="17">
        <f t="shared" si="0"/>
        <v>70</v>
      </c>
      <c r="AJ12" s="17">
        <f t="shared" si="1"/>
        <v>2380</v>
      </c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X12" s="13"/>
    </row>
    <row r="13" spans="1:50" ht="60" customHeight="1">
      <c r="A13" s="4"/>
      <c r="B13" s="14" t="s">
        <v>385</v>
      </c>
      <c r="C13" s="14" t="s">
        <v>375</v>
      </c>
      <c r="D13" s="14" t="s">
        <v>369</v>
      </c>
      <c r="E13" s="14" t="s">
        <v>27</v>
      </c>
      <c r="F13" s="15" t="s">
        <v>3</v>
      </c>
      <c r="G13" s="15" t="s">
        <v>175</v>
      </c>
      <c r="H13" s="15" t="s">
        <v>4</v>
      </c>
      <c r="I13" s="15" t="s">
        <v>29</v>
      </c>
      <c r="J13" s="15" t="s">
        <v>30</v>
      </c>
      <c r="K13" s="16" t="s">
        <v>1</v>
      </c>
      <c r="L13" s="16"/>
      <c r="M13" s="16">
        <v>16</v>
      </c>
      <c r="N13" s="16"/>
      <c r="O13" s="16">
        <v>48</v>
      </c>
      <c r="P13" s="16">
        <v>48</v>
      </c>
      <c r="Q13" s="16">
        <v>6</v>
      </c>
      <c r="R13" s="16">
        <v>62</v>
      </c>
      <c r="S13" s="16">
        <v>41</v>
      </c>
      <c r="T13" s="16"/>
      <c r="U13" s="16">
        <v>49</v>
      </c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>
        <v>270</v>
      </c>
      <c r="AH13" s="17">
        <v>120</v>
      </c>
      <c r="AI13" s="17">
        <f t="shared" si="0"/>
        <v>60</v>
      </c>
      <c r="AJ13" s="17">
        <f t="shared" si="1"/>
        <v>32400</v>
      </c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X13" s="13"/>
    </row>
    <row r="14" spans="1:50" ht="60" customHeight="1">
      <c r="A14" s="4"/>
      <c r="B14" s="14" t="s">
        <v>386</v>
      </c>
      <c r="C14" s="14" t="s">
        <v>387</v>
      </c>
      <c r="D14" s="14" t="s">
        <v>369</v>
      </c>
      <c r="E14" s="14" t="s">
        <v>27</v>
      </c>
      <c r="F14" s="15" t="s">
        <v>3</v>
      </c>
      <c r="G14" s="15" t="s">
        <v>28</v>
      </c>
      <c r="H14" s="15" t="s">
        <v>4</v>
      </c>
      <c r="I14" s="15" t="s">
        <v>29</v>
      </c>
      <c r="J14" s="15" t="s">
        <v>30</v>
      </c>
      <c r="K14" s="16" t="s">
        <v>1</v>
      </c>
      <c r="L14" s="16"/>
      <c r="M14" s="16"/>
      <c r="N14" s="16"/>
      <c r="O14" s="16">
        <v>34</v>
      </c>
      <c r="P14" s="16"/>
      <c r="Q14" s="16"/>
      <c r="R14" s="16"/>
      <c r="S14" s="16"/>
      <c r="T14" s="16"/>
      <c r="U14" s="16"/>
      <c r="V14" s="16"/>
      <c r="W14" s="16"/>
      <c r="X14" s="16">
        <v>6</v>
      </c>
      <c r="Y14" s="16"/>
      <c r="Z14" s="16"/>
      <c r="AA14" s="16"/>
      <c r="AB14" s="16"/>
      <c r="AC14" s="16"/>
      <c r="AD14" s="16"/>
      <c r="AE14" s="16"/>
      <c r="AF14" s="16"/>
      <c r="AG14" s="16">
        <v>40</v>
      </c>
      <c r="AH14" s="17">
        <v>110</v>
      </c>
      <c r="AI14" s="17">
        <f t="shared" si="0"/>
        <v>55</v>
      </c>
      <c r="AJ14" s="17">
        <f t="shared" si="1"/>
        <v>4400</v>
      </c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X14" s="13"/>
    </row>
    <row r="15" spans="1:50" ht="60" customHeight="1">
      <c r="A15" s="4"/>
      <c r="B15" s="14" t="s">
        <v>388</v>
      </c>
      <c r="C15" s="14" t="s">
        <v>377</v>
      </c>
      <c r="D15" s="14" t="s">
        <v>369</v>
      </c>
      <c r="E15" s="14" t="s">
        <v>27</v>
      </c>
      <c r="F15" s="15" t="s">
        <v>3</v>
      </c>
      <c r="G15" s="15" t="s">
        <v>175</v>
      </c>
      <c r="H15" s="15" t="s">
        <v>4</v>
      </c>
      <c r="I15" s="15" t="s">
        <v>29</v>
      </c>
      <c r="J15" s="15" t="s">
        <v>30</v>
      </c>
      <c r="K15" s="16" t="s">
        <v>1</v>
      </c>
      <c r="L15" s="16"/>
      <c r="M15" s="16">
        <v>71</v>
      </c>
      <c r="N15" s="16">
        <v>48</v>
      </c>
      <c r="O15" s="16">
        <v>167</v>
      </c>
      <c r="P15" s="16">
        <v>200</v>
      </c>
      <c r="Q15" s="16">
        <v>165</v>
      </c>
      <c r="R15" s="16">
        <v>204</v>
      </c>
      <c r="S15" s="16">
        <v>180</v>
      </c>
      <c r="T15" s="16">
        <v>20</v>
      </c>
      <c r="U15" s="16">
        <v>117</v>
      </c>
      <c r="V15" s="16">
        <v>39</v>
      </c>
      <c r="W15" s="16">
        <v>3</v>
      </c>
      <c r="X15" s="16">
        <v>11</v>
      </c>
      <c r="Y15" s="16"/>
      <c r="Z15" s="16"/>
      <c r="AA15" s="16"/>
      <c r="AB15" s="16"/>
      <c r="AC15" s="16"/>
      <c r="AD15" s="16"/>
      <c r="AE15" s="16"/>
      <c r="AF15" s="16"/>
      <c r="AG15" s="16">
        <v>1225</v>
      </c>
      <c r="AH15" s="17">
        <v>120</v>
      </c>
      <c r="AI15" s="17">
        <f t="shared" si="0"/>
        <v>60</v>
      </c>
      <c r="AJ15" s="17">
        <f t="shared" si="1"/>
        <v>147000</v>
      </c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X15" s="13"/>
    </row>
    <row r="16" spans="1:50" ht="60" customHeight="1">
      <c r="A16" s="4"/>
      <c r="B16" s="14" t="s">
        <v>389</v>
      </c>
      <c r="C16" s="14" t="s">
        <v>390</v>
      </c>
      <c r="D16" s="14" t="s">
        <v>369</v>
      </c>
      <c r="E16" s="14" t="s">
        <v>27</v>
      </c>
      <c r="F16" s="15" t="s">
        <v>3</v>
      </c>
      <c r="G16" s="15" t="s">
        <v>28</v>
      </c>
      <c r="H16" s="15" t="s">
        <v>4</v>
      </c>
      <c r="I16" s="15" t="s">
        <v>29</v>
      </c>
      <c r="J16" s="15" t="s">
        <v>30</v>
      </c>
      <c r="K16" s="16" t="s">
        <v>1</v>
      </c>
      <c r="L16" s="16"/>
      <c r="M16" s="16"/>
      <c r="N16" s="16"/>
      <c r="O16" s="16"/>
      <c r="P16" s="16"/>
      <c r="Q16" s="16"/>
      <c r="R16" s="16"/>
      <c r="S16" s="16"/>
      <c r="T16" s="16">
        <v>10</v>
      </c>
      <c r="U16" s="16">
        <v>3</v>
      </c>
      <c r="V16" s="16">
        <v>5</v>
      </c>
      <c r="W16" s="16">
        <v>8</v>
      </c>
      <c r="X16" s="16"/>
      <c r="Y16" s="16"/>
      <c r="Z16" s="16">
        <v>3</v>
      </c>
      <c r="AA16" s="16"/>
      <c r="AB16" s="16"/>
      <c r="AC16" s="16"/>
      <c r="AD16" s="16"/>
      <c r="AE16" s="16"/>
      <c r="AF16" s="16"/>
      <c r="AG16" s="16">
        <v>29</v>
      </c>
      <c r="AH16" s="17">
        <v>120</v>
      </c>
      <c r="AI16" s="17">
        <f t="shared" si="0"/>
        <v>60</v>
      </c>
      <c r="AJ16" s="17">
        <f t="shared" si="1"/>
        <v>3480</v>
      </c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X16" s="13"/>
    </row>
    <row r="17" spans="1:50" ht="60" customHeight="1">
      <c r="A17" s="4"/>
      <c r="B17" s="14" t="s">
        <v>391</v>
      </c>
      <c r="C17" s="14" t="s">
        <v>392</v>
      </c>
      <c r="D17" s="14" t="s">
        <v>369</v>
      </c>
      <c r="E17" s="14" t="s">
        <v>27</v>
      </c>
      <c r="F17" s="15" t="s">
        <v>3</v>
      </c>
      <c r="G17" s="15" t="s">
        <v>175</v>
      </c>
      <c r="H17" s="15" t="s">
        <v>4</v>
      </c>
      <c r="I17" s="15" t="s">
        <v>29</v>
      </c>
      <c r="J17" s="15" t="s">
        <v>30</v>
      </c>
      <c r="K17" s="16" t="s">
        <v>1</v>
      </c>
      <c r="L17" s="16"/>
      <c r="M17" s="16">
        <v>5</v>
      </c>
      <c r="N17" s="16">
        <v>11</v>
      </c>
      <c r="O17" s="16">
        <v>13</v>
      </c>
      <c r="P17" s="16">
        <v>16</v>
      </c>
      <c r="Q17" s="16">
        <v>17</v>
      </c>
      <c r="R17" s="16">
        <v>14</v>
      </c>
      <c r="S17" s="16">
        <v>18</v>
      </c>
      <c r="T17" s="16">
        <v>9</v>
      </c>
      <c r="U17" s="16"/>
      <c r="V17" s="16">
        <v>5</v>
      </c>
      <c r="W17" s="16">
        <v>3</v>
      </c>
      <c r="X17" s="16">
        <v>2</v>
      </c>
      <c r="Y17" s="16"/>
      <c r="Z17" s="16"/>
      <c r="AA17" s="16"/>
      <c r="AB17" s="16"/>
      <c r="AC17" s="16"/>
      <c r="AD17" s="16"/>
      <c r="AE17" s="16"/>
      <c r="AF17" s="16"/>
      <c r="AG17" s="16">
        <v>113</v>
      </c>
      <c r="AH17" s="17">
        <v>100</v>
      </c>
      <c r="AI17" s="17">
        <f t="shared" si="0"/>
        <v>50</v>
      </c>
      <c r="AJ17" s="17">
        <f t="shared" si="1"/>
        <v>11300</v>
      </c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X17" s="13"/>
    </row>
    <row r="18" spans="1:50" ht="60" customHeight="1">
      <c r="A18" s="4"/>
      <c r="B18" s="14" t="s">
        <v>393</v>
      </c>
      <c r="C18" s="14" t="s">
        <v>394</v>
      </c>
      <c r="D18" s="14" t="s">
        <v>369</v>
      </c>
      <c r="E18" s="14" t="s">
        <v>27</v>
      </c>
      <c r="F18" s="15" t="s">
        <v>3</v>
      </c>
      <c r="G18" s="15" t="s">
        <v>28</v>
      </c>
      <c r="H18" s="15" t="s">
        <v>4</v>
      </c>
      <c r="I18" s="15" t="s">
        <v>29</v>
      </c>
      <c r="J18" s="15" t="s">
        <v>30</v>
      </c>
      <c r="K18" s="16" t="s">
        <v>1</v>
      </c>
      <c r="L18" s="16"/>
      <c r="M18" s="16">
        <v>47</v>
      </c>
      <c r="N18" s="16">
        <v>68</v>
      </c>
      <c r="O18" s="16">
        <v>41</v>
      </c>
      <c r="P18" s="16">
        <v>23</v>
      </c>
      <c r="Q18" s="16">
        <v>59</v>
      </c>
      <c r="R18" s="16">
        <v>50</v>
      </c>
      <c r="S18" s="16">
        <v>51</v>
      </c>
      <c r="T18" s="16">
        <v>36</v>
      </c>
      <c r="U18" s="16">
        <v>16</v>
      </c>
      <c r="V18" s="16">
        <v>17</v>
      </c>
      <c r="W18" s="16">
        <v>5</v>
      </c>
      <c r="X18" s="16">
        <v>4</v>
      </c>
      <c r="Y18" s="16">
        <v>3</v>
      </c>
      <c r="Z18" s="16">
        <v>3</v>
      </c>
      <c r="AA18" s="16">
        <v>2</v>
      </c>
      <c r="AB18" s="16">
        <v>2</v>
      </c>
      <c r="AC18" s="16"/>
      <c r="AD18" s="16"/>
      <c r="AE18" s="16"/>
      <c r="AF18" s="16"/>
      <c r="AG18" s="16">
        <v>427</v>
      </c>
      <c r="AH18" s="17">
        <v>110</v>
      </c>
      <c r="AI18" s="17">
        <f t="shared" si="0"/>
        <v>55</v>
      </c>
      <c r="AJ18" s="17">
        <f t="shared" si="1"/>
        <v>46970</v>
      </c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X18" s="13"/>
    </row>
    <row r="19" spans="1:50" ht="60" customHeight="1">
      <c r="A19" s="4"/>
      <c r="B19" s="14" t="s">
        <v>395</v>
      </c>
      <c r="C19" s="14" t="s">
        <v>396</v>
      </c>
      <c r="D19" s="14" t="s">
        <v>369</v>
      </c>
      <c r="E19" s="14" t="s">
        <v>27</v>
      </c>
      <c r="F19" s="15" t="s">
        <v>3</v>
      </c>
      <c r="G19" s="15" t="s">
        <v>175</v>
      </c>
      <c r="H19" s="15" t="s">
        <v>4</v>
      </c>
      <c r="I19" s="15" t="s">
        <v>29</v>
      </c>
      <c r="J19" s="15" t="s">
        <v>30</v>
      </c>
      <c r="K19" s="16" t="s">
        <v>1</v>
      </c>
      <c r="L19" s="16"/>
      <c r="M19" s="16"/>
      <c r="N19" s="16"/>
      <c r="O19" s="16"/>
      <c r="P19" s="16"/>
      <c r="Q19" s="16"/>
      <c r="R19" s="16"/>
      <c r="S19" s="16"/>
      <c r="T19" s="16"/>
      <c r="U19" s="16">
        <v>7</v>
      </c>
      <c r="V19" s="16">
        <v>9</v>
      </c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>
        <v>16</v>
      </c>
      <c r="AH19" s="17">
        <v>110</v>
      </c>
      <c r="AI19" s="17">
        <f t="shared" si="0"/>
        <v>55</v>
      </c>
      <c r="AJ19" s="17">
        <f t="shared" si="1"/>
        <v>1760</v>
      </c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X19" s="13"/>
    </row>
    <row r="20" spans="1:50" ht="60" customHeight="1">
      <c r="A20" s="4"/>
      <c r="B20" s="14" t="s">
        <v>397</v>
      </c>
      <c r="C20" s="14" t="s">
        <v>381</v>
      </c>
      <c r="D20" s="14" t="s">
        <v>369</v>
      </c>
      <c r="E20" s="14" t="s">
        <v>27</v>
      </c>
      <c r="F20" s="15" t="s">
        <v>3</v>
      </c>
      <c r="G20" s="15" t="s">
        <v>175</v>
      </c>
      <c r="H20" s="15" t="s">
        <v>4</v>
      </c>
      <c r="I20" s="15" t="s">
        <v>29</v>
      </c>
      <c r="J20" s="15" t="s">
        <v>30</v>
      </c>
      <c r="K20" s="16" t="s">
        <v>1</v>
      </c>
      <c r="L20" s="16">
        <v>5</v>
      </c>
      <c r="M20" s="16">
        <v>22</v>
      </c>
      <c r="N20" s="16">
        <v>45</v>
      </c>
      <c r="O20" s="16">
        <v>73</v>
      </c>
      <c r="P20" s="16">
        <v>54</v>
      </c>
      <c r="Q20" s="16">
        <v>105</v>
      </c>
      <c r="R20" s="16">
        <v>135</v>
      </c>
      <c r="S20" s="16">
        <v>163</v>
      </c>
      <c r="T20" s="16">
        <v>110</v>
      </c>
      <c r="U20" s="16">
        <v>68</v>
      </c>
      <c r="V20" s="16">
        <v>42</v>
      </c>
      <c r="W20" s="16">
        <v>20</v>
      </c>
      <c r="X20" s="16">
        <v>17</v>
      </c>
      <c r="Y20" s="16">
        <v>10</v>
      </c>
      <c r="Z20" s="16"/>
      <c r="AA20" s="16"/>
      <c r="AB20" s="16"/>
      <c r="AC20" s="16">
        <v>3</v>
      </c>
      <c r="AD20" s="16"/>
      <c r="AE20" s="16"/>
      <c r="AF20" s="16"/>
      <c r="AG20" s="16">
        <v>872</v>
      </c>
      <c r="AH20" s="17">
        <v>120</v>
      </c>
      <c r="AI20" s="17">
        <f t="shared" si="0"/>
        <v>60</v>
      </c>
      <c r="AJ20" s="17">
        <f t="shared" si="1"/>
        <v>104640</v>
      </c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X20" s="13"/>
    </row>
    <row r="21" spans="1:50" ht="60" customHeight="1">
      <c r="A21" s="4"/>
      <c r="B21" s="14" t="s">
        <v>398</v>
      </c>
      <c r="C21" s="14" t="s">
        <v>396</v>
      </c>
      <c r="D21" s="14" t="s">
        <v>369</v>
      </c>
      <c r="E21" s="14" t="s">
        <v>27</v>
      </c>
      <c r="F21" s="15" t="s">
        <v>3</v>
      </c>
      <c r="G21" s="15" t="s">
        <v>175</v>
      </c>
      <c r="H21" s="15" t="s">
        <v>4</v>
      </c>
      <c r="I21" s="15" t="s">
        <v>29</v>
      </c>
      <c r="J21" s="15" t="s">
        <v>30</v>
      </c>
      <c r="K21" s="16" t="s">
        <v>1</v>
      </c>
      <c r="L21" s="16">
        <v>30</v>
      </c>
      <c r="M21" s="16">
        <v>62</v>
      </c>
      <c r="N21" s="16">
        <v>14</v>
      </c>
      <c r="O21" s="16">
        <v>55</v>
      </c>
      <c r="P21" s="16">
        <v>61</v>
      </c>
      <c r="Q21" s="16">
        <v>29</v>
      </c>
      <c r="R21" s="16">
        <v>21</v>
      </c>
      <c r="S21" s="16">
        <v>50</v>
      </c>
      <c r="T21" s="16">
        <v>29</v>
      </c>
      <c r="U21" s="16">
        <v>18</v>
      </c>
      <c r="V21" s="16">
        <v>15</v>
      </c>
      <c r="W21" s="16">
        <v>13</v>
      </c>
      <c r="X21" s="16">
        <v>19</v>
      </c>
      <c r="Y21" s="16">
        <v>21</v>
      </c>
      <c r="Z21" s="16">
        <v>23</v>
      </c>
      <c r="AA21" s="16">
        <v>20</v>
      </c>
      <c r="AB21" s="16">
        <v>11</v>
      </c>
      <c r="AC21" s="16">
        <v>4</v>
      </c>
      <c r="AD21" s="16">
        <v>4</v>
      </c>
      <c r="AE21" s="16"/>
      <c r="AF21" s="16"/>
      <c r="AG21" s="16">
        <v>499</v>
      </c>
      <c r="AH21" s="17">
        <v>110</v>
      </c>
      <c r="AI21" s="17">
        <f t="shared" si="0"/>
        <v>55</v>
      </c>
      <c r="AJ21" s="17">
        <f t="shared" si="1"/>
        <v>54890</v>
      </c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X21" s="13"/>
    </row>
    <row r="22" spans="1:50" ht="60" customHeight="1">
      <c r="A22" s="4"/>
      <c r="B22" s="14" t="s">
        <v>399</v>
      </c>
      <c r="C22" s="14" t="s">
        <v>390</v>
      </c>
      <c r="D22" s="14" t="s">
        <v>369</v>
      </c>
      <c r="E22" s="14" t="s">
        <v>27</v>
      </c>
      <c r="F22" s="15" t="s">
        <v>3</v>
      </c>
      <c r="G22" s="15" t="s">
        <v>28</v>
      </c>
      <c r="H22" s="15" t="s">
        <v>4</v>
      </c>
      <c r="I22" s="15" t="s">
        <v>29</v>
      </c>
      <c r="J22" s="15" t="s">
        <v>49</v>
      </c>
      <c r="K22" s="16" t="s">
        <v>1</v>
      </c>
      <c r="L22" s="16"/>
      <c r="M22" s="16"/>
      <c r="N22" s="16">
        <v>12</v>
      </c>
      <c r="O22" s="16">
        <v>6</v>
      </c>
      <c r="P22" s="16">
        <v>16</v>
      </c>
      <c r="Q22" s="16">
        <v>12</v>
      </c>
      <c r="R22" s="16">
        <v>5</v>
      </c>
      <c r="S22" s="16">
        <v>1</v>
      </c>
      <c r="T22" s="16"/>
      <c r="U22" s="16"/>
      <c r="V22" s="16"/>
      <c r="W22" s="16"/>
      <c r="X22" s="16">
        <v>1</v>
      </c>
      <c r="Y22" s="16"/>
      <c r="Z22" s="16"/>
      <c r="AA22" s="16"/>
      <c r="AB22" s="16"/>
      <c r="AC22" s="16"/>
      <c r="AD22" s="16"/>
      <c r="AE22" s="16"/>
      <c r="AF22" s="16"/>
      <c r="AG22" s="16">
        <v>53</v>
      </c>
      <c r="AH22" s="17">
        <v>120</v>
      </c>
      <c r="AI22" s="17">
        <f t="shared" si="0"/>
        <v>60</v>
      </c>
      <c r="AJ22" s="17">
        <f t="shared" si="1"/>
        <v>6360</v>
      </c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X22" s="13"/>
    </row>
    <row r="23" spans="1:50" ht="60" customHeight="1">
      <c r="A23" s="4"/>
      <c r="B23" s="14" t="s">
        <v>400</v>
      </c>
      <c r="C23" s="14" t="s">
        <v>396</v>
      </c>
      <c r="D23" s="14" t="s">
        <v>369</v>
      </c>
      <c r="E23" s="14" t="s">
        <v>27</v>
      </c>
      <c r="F23" s="15" t="s">
        <v>3</v>
      </c>
      <c r="G23" s="15" t="s">
        <v>175</v>
      </c>
      <c r="H23" s="15" t="s">
        <v>4</v>
      </c>
      <c r="I23" s="15" t="s">
        <v>29</v>
      </c>
      <c r="J23" s="15" t="s">
        <v>30</v>
      </c>
      <c r="K23" s="16" t="s">
        <v>1</v>
      </c>
      <c r="L23" s="16">
        <v>20</v>
      </c>
      <c r="M23" s="16">
        <v>35</v>
      </c>
      <c r="N23" s="16">
        <v>47</v>
      </c>
      <c r="O23" s="16">
        <v>103</v>
      </c>
      <c r="P23" s="16">
        <v>78</v>
      </c>
      <c r="Q23" s="16">
        <v>81</v>
      </c>
      <c r="R23" s="16">
        <v>164</v>
      </c>
      <c r="S23" s="16">
        <v>87</v>
      </c>
      <c r="T23" s="16">
        <v>74</v>
      </c>
      <c r="U23" s="16">
        <v>34</v>
      </c>
      <c r="V23" s="16">
        <v>33</v>
      </c>
      <c r="W23" s="16">
        <v>15</v>
      </c>
      <c r="X23" s="16">
        <v>3</v>
      </c>
      <c r="Y23" s="16"/>
      <c r="Z23" s="16"/>
      <c r="AA23" s="16"/>
      <c r="AB23" s="16"/>
      <c r="AC23" s="16"/>
      <c r="AD23" s="16"/>
      <c r="AE23" s="16"/>
      <c r="AF23" s="16"/>
      <c r="AG23" s="16">
        <v>774</v>
      </c>
      <c r="AH23" s="17">
        <v>110</v>
      </c>
      <c r="AI23" s="17">
        <f t="shared" si="0"/>
        <v>55</v>
      </c>
      <c r="AJ23" s="17">
        <f t="shared" si="1"/>
        <v>85140</v>
      </c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X23" s="13"/>
    </row>
    <row r="24" spans="1:50" ht="60" customHeight="1">
      <c r="A24" s="4"/>
      <c r="B24" s="14" t="s">
        <v>401</v>
      </c>
      <c r="C24" s="14" t="s">
        <v>402</v>
      </c>
      <c r="D24" s="14" t="s">
        <v>369</v>
      </c>
      <c r="E24" s="14" t="s">
        <v>27</v>
      </c>
      <c r="F24" s="15" t="s">
        <v>3</v>
      </c>
      <c r="G24" s="15" t="s">
        <v>175</v>
      </c>
      <c r="H24" s="15" t="s">
        <v>4</v>
      </c>
      <c r="I24" s="15" t="s">
        <v>29</v>
      </c>
      <c r="J24" s="15" t="s">
        <v>30</v>
      </c>
      <c r="K24" s="16" t="s">
        <v>1</v>
      </c>
      <c r="L24" s="16"/>
      <c r="M24" s="16">
        <v>24</v>
      </c>
      <c r="N24" s="16"/>
      <c r="O24" s="16">
        <v>72</v>
      </c>
      <c r="P24" s="16">
        <v>64</v>
      </c>
      <c r="Q24" s="16"/>
      <c r="R24" s="16">
        <v>49</v>
      </c>
      <c r="S24" s="16">
        <v>36</v>
      </c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>
        <v>245</v>
      </c>
      <c r="AH24" s="17">
        <v>130</v>
      </c>
      <c r="AI24" s="17">
        <f t="shared" si="0"/>
        <v>65</v>
      </c>
      <c r="AJ24" s="17">
        <f t="shared" si="1"/>
        <v>31850</v>
      </c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X24" s="13"/>
    </row>
    <row r="25" spans="1:50" ht="60" customHeight="1">
      <c r="A25" s="4"/>
      <c r="B25" s="14" t="s">
        <v>403</v>
      </c>
      <c r="C25" s="14" t="s">
        <v>404</v>
      </c>
      <c r="D25" s="14" t="s">
        <v>369</v>
      </c>
      <c r="E25" s="14" t="s">
        <v>27</v>
      </c>
      <c r="F25" s="15" t="s">
        <v>3</v>
      </c>
      <c r="G25" s="15" t="s">
        <v>28</v>
      </c>
      <c r="H25" s="15" t="s">
        <v>4</v>
      </c>
      <c r="I25" s="15" t="s">
        <v>29</v>
      </c>
      <c r="J25" s="15" t="s">
        <v>30</v>
      </c>
      <c r="K25" s="16" t="s">
        <v>1</v>
      </c>
      <c r="L25" s="16"/>
      <c r="M25" s="16"/>
      <c r="N25" s="16">
        <v>2</v>
      </c>
      <c r="O25" s="16">
        <v>4</v>
      </c>
      <c r="P25" s="16">
        <v>2</v>
      </c>
      <c r="Q25" s="16">
        <v>3</v>
      </c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>
        <v>11</v>
      </c>
      <c r="AH25" s="17">
        <v>120</v>
      </c>
      <c r="AI25" s="17">
        <f t="shared" si="0"/>
        <v>60</v>
      </c>
      <c r="AJ25" s="17">
        <f t="shared" si="1"/>
        <v>1320</v>
      </c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X25" s="13"/>
    </row>
    <row r="26" spans="1:50" ht="60" customHeight="1">
      <c r="A26" s="4"/>
      <c r="B26" s="14" t="s">
        <v>405</v>
      </c>
      <c r="C26" s="14" t="s">
        <v>390</v>
      </c>
      <c r="D26" s="14" t="s">
        <v>369</v>
      </c>
      <c r="E26" s="14" t="s">
        <v>27</v>
      </c>
      <c r="F26" s="15" t="s">
        <v>3</v>
      </c>
      <c r="G26" s="15" t="s">
        <v>28</v>
      </c>
      <c r="H26" s="15" t="s">
        <v>4</v>
      </c>
      <c r="I26" s="15" t="s">
        <v>29</v>
      </c>
      <c r="J26" s="15" t="s">
        <v>30</v>
      </c>
      <c r="K26" s="16" t="s">
        <v>1</v>
      </c>
      <c r="L26" s="16"/>
      <c r="M26" s="16">
        <v>4</v>
      </c>
      <c r="N26" s="16">
        <v>8</v>
      </c>
      <c r="O26" s="16">
        <v>5</v>
      </c>
      <c r="P26" s="16">
        <v>6</v>
      </c>
      <c r="Q26" s="16">
        <v>8</v>
      </c>
      <c r="R26" s="16">
        <v>6</v>
      </c>
      <c r="S26" s="16"/>
      <c r="T26" s="16">
        <v>1</v>
      </c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>
        <v>38</v>
      </c>
      <c r="AH26" s="17">
        <v>120</v>
      </c>
      <c r="AI26" s="17">
        <f t="shared" si="0"/>
        <v>60</v>
      </c>
      <c r="AJ26" s="17">
        <f t="shared" si="1"/>
        <v>4560</v>
      </c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X26" s="13"/>
    </row>
    <row r="27" spans="1:50" ht="60" customHeight="1">
      <c r="A27" s="4"/>
      <c r="B27" s="14" t="s">
        <v>406</v>
      </c>
      <c r="C27" s="14" t="s">
        <v>381</v>
      </c>
      <c r="D27" s="14" t="s">
        <v>369</v>
      </c>
      <c r="E27" s="14" t="s">
        <v>27</v>
      </c>
      <c r="F27" s="15" t="s">
        <v>3</v>
      </c>
      <c r="G27" s="15" t="s">
        <v>28</v>
      </c>
      <c r="H27" s="15" t="s">
        <v>4</v>
      </c>
      <c r="I27" s="15" t="s">
        <v>29</v>
      </c>
      <c r="J27" s="15" t="s">
        <v>30</v>
      </c>
      <c r="K27" s="16" t="s">
        <v>1</v>
      </c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>
        <v>20</v>
      </c>
      <c r="W27" s="16"/>
      <c r="X27" s="16">
        <v>88</v>
      </c>
      <c r="Y27" s="16">
        <v>80</v>
      </c>
      <c r="Z27" s="16"/>
      <c r="AA27" s="16">
        <v>48</v>
      </c>
      <c r="AB27" s="16">
        <v>14</v>
      </c>
      <c r="AC27" s="16"/>
      <c r="AD27" s="16"/>
      <c r="AE27" s="16"/>
      <c r="AF27" s="16"/>
      <c r="AG27" s="16">
        <v>250</v>
      </c>
      <c r="AH27" s="17">
        <v>120</v>
      </c>
      <c r="AI27" s="17">
        <f t="shared" si="0"/>
        <v>60</v>
      </c>
      <c r="AJ27" s="17">
        <f t="shared" si="1"/>
        <v>30000</v>
      </c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X27" s="13"/>
    </row>
    <row r="28" spans="1:50" ht="60" customHeight="1">
      <c r="A28" s="4"/>
      <c r="B28" s="14" t="s">
        <v>407</v>
      </c>
      <c r="C28" s="14" t="s">
        <v>381</v>
      </c>
      <c r="D28" s="14" t="s">
        <v>369</v>
      </c>
      <c r="E28" s="14" t="s">
        <v>27</v>
      </c>
      <c r="F28" s="15" t="s">
        <v>3</v>
      </c>
      <c r="G28" s="15" t="s">
        <v>175</v>
      </c>
      <c r="H28" s="15" t="s">
        <v>4</v>
      </c>
      <c r="I28" s="15" t="s">
        <v>29</v>
      </c>
      <c r="J28" s="15" t="s">
        <v>30</v>
      </c>
      <c r="K28" s="16" t="s">
        <v>1</v>
      </c>
      <c r="L28" s="16"/>
      <c r="M28" s="16"/>
      <c r="N28" s="16">
        <v>5</v>
      </c>
      <c r="O28" s="16">
        <v>9</v>
      </c>
      <c r="P28" s="16"/>
      <c r="Q28" s="16">
        <v>25</v>
      </c>
      <c r="R28" s="16">
        <v>18</v>
      </c>
      <c r="S28" s="16">
        <v>7</v>
      </c>
      <c r="T28" s="16">
        <v>11</v>
      </c>
      <c r="U28" s="16">
        <v>18</v>
      </c>
      <c r="V28" s="16">
        <v>6</v>
      </c>
      <c r="W28" s="16">
        <v>10</v>
      </c>
      <c r="X28" s="16">
        <v>3</v>
      </c>
      <c r="Y28" s="16">
        <v>1</v>
      </c>
      <c r="Z28" s="16">
        <v>3</v>
      </c>
      <c r="AA28" s="16">
        <v>2</v>
      </c>
      <c r="AB28" s="16">
        <v>1</v>
      </c>
      <c r="AC28" s="16"/>
      <c r="AD28" s="16"/>
      <c r="AE28" s="16"/>
      <c r="AF28" s="16"/>
      <c r="AG28" s="16">
        <v>119</v>
      </c>
      <c r="AH28" s="17">
        <v>120</v>
      </c>
      <c r="AI28" s="17">
        <f t="shared" si="0"/>
        <v>60</v>
      </c>
      <c r="AJ28" s="17">
        <f t="shared" si="1"/>
        <v>14280</v>
      </c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X28" s="13"/>
    </row>
    <row r="29" spans="1:50" ht="60" customHeight="1">
      <c r="A29" s="4"/>
      <c r="B29" s="14" t="s">
        <v>408</v>
      </c>
      <c r="C29" s="14" t="s">
        <v>375</v>
      </c>
      <c r="D29" s="14" t="s">
        <v>369</v>
      </c>
      <c r="E29" s="14" t="s">
        <v>27</v>
      </c>
      <c r="F29" s="15" t="s">
        <v>3</v>
      </c>
      <c r="G29" s="15" t="s">
        <v>28</v>
      </c>
      <c r="H29" s="15" t="s">
        <v>4</v>
      </c>
      <c r="I29" s="15" t="s">
        <v>29</v>
      </c>
      <c r="J29" s="15" t="s">
        <v>30</v>
      </c>
      <c r="K29" s="16" t="s">
        <v>1</v>
      </c>
      <c r="L29" s="16"/>
      <c r="M29" s="16"/>
      <c r="N29" s="16">
        <v>26</v>
      </c>
      <c r="O29" s="16">
        <v>8</v>
      </c>
      <c r="P29" s="16">
        <v>23</v>
      </c>
      <c r="Q29" s="16">
        <v>20</v>
      </c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>
        <v>77</v>
      </c>
      <c r="AH29" s="17">
        <v>120</v>
      </c>
      <c r="AI29" s="17">
        <f t="shared" si="0"/>
        <v>60</v>
      </c>
      <c r="AJ29" s="17">
        <f t="shared" si="1"/>
        <v>9240</v>
      </c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X29" s="13"/>
    </row>
    <row r="30" spans="1:50" ht="60" customHeight="1">
      <c r="A30" s="4"/>
      <c r="B30" s="14" t="s">
        <v>409</v>
      </c>
      <c r="C30" s="14" t="s">
        <v>410</v>
      </c>
      <c r="D30" s="14" t="s">
        <v>369</v>
      </c>
      <c r="E30" s="14" t="s">
        <v>27</v>
      </c>
      <c r="F30" s="15" t="s">
        <v>3</v>
      </c>
      <c r="G30" s="15" t="s">
        <v>28</v>
      </c>
      <c r="H30" s="15" t="s">
        <v>4</v>
      </c>
      <c r="I30" s="15" t="s">
        <v>29</v>
      </c>
      <c r="J30" s="15" t="s">
        <v>30</v>
      </c>
      <c r="K30" s="16" t="s">
        <v>1</v>
      </c>
      <c r="L30" s="16"/>
      <c r="M30" s="16"/>
      <c r="N30" s="16">
        <v>3</v>
      </c>
      <c r="O30" s="16">
        <v>4</v>
      </c>
      <c r="P30" s="16">
        <v>6</v>
      </c>
      <c r="Q30" s="16">
        <v>5</v>
      </c>
      <c r="R30" s="16">
        <v>6</v>
      </c>
      <c r="S30" s="16">
        <v>3</v>
      </c>
      <c r="T30" s="16">
        <v>1</v>
      </c>
      <c r="U30" s="16">
        <v>2</v>
      </c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>
        <v>30</v>
      </c>
      <c r="AH30" s="17">
        <v>130</v>
      </c>
      <c r="AI30" s="17">
        <f t="shared" si="0"/>
        <v>65</v>
      </c>
      <c r="AJ30" s="17">
        <f t="shared" si="1"/>
        <v>3900</v>
      </c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X30" s="13"/>
    </row>
    <row r="31" spans="1:50" ht="60" customHeight="1">
      <c r="A31" s="4"/>
      <c r="B31" s="14" t="s">
        <v>411</v>
      </c>
      <c r="C31" s="14" t="s">
        <v>387</v>
      </c>
      <c r="D31" s="14" t="s">
        <v>369</v>
      </c>
      <c r="E31" s="14" t="s">
        <v>27</v>
      </c>
      <c r="F31" s="15" t="s">
        <v>3</v>
      </c>
      <c r="G31" s="15" t="s">
        <v>28</v>
      </c>
      <c r="H31" s="15" t="s">
        <v>4</v>
      </c>
      <c r="I31" s="15" t="s">
        <v>29</v>
      </c>
      <c r="J31" s="15" t="s">
        <v>30</v>
      </c>
      <c r="K31" s="16" t="s">
        <v>1</v>
      </c>
      <c r="L31" s="16"/>
      <c r="M31" s="16"/>
      <c r="N31" s="16">
        <v>9</v>
      </c>
      <c r="O31" s="16">
        <v>4</v>
      </c>
      <c r="P31" s="16">
        <v>7</v>
      </c>
      <c r="Q31" s="16">
        <v>7</v>
      </c>
      <c r="R31" s="16"/>
      <c r="S31" s="16">
        <v>7</v>
      </c>
      <c r="T31" s="16">
        <v>5</v>
      </c>
      <c r="U31" s="16">
        <v>5</v>
      </c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>
        <v>44</v>
      </c>
      <c r="AH31" s="17">
        <v>110</v>
      </c>
      <c r="AI31" s="17">
        <f t="shared" si="0"/>
        <v>55</v>
      </c>
      <c r="AJ31" s="17">
        <f t="shared" si="1"/>
        <v>4840</v>
      </c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X31" s="13"/>
    </row>
    <row r="32" spans="1:50" ht="60" customHeight="1">
      <c r="A32" s="4"/>
      <c r="B32" s="14" t="s">
        <v>412</v>
      </c>
      <c r="C32" s="14" t="s">
        <v>375</v>
      </c>
      <c r="D32" s="14" t="s">
        <v>369</v>
      </c>
      <c r="E32" s="14" t="s">
        <v>27</v>
      </c>
      <c r="F32" s="15" t="s">
        <v>3</v>
      </c>
      <c r="G32" s="15" t="s">
        <v>28</v>
      </c>
      <c r="H32" s="15" t="s">
        <v>4</v>
      </c>
      <c r="I32" s="15" t="s">
        <v>29</v>
      </c>
      <c r="J32" s="15" t="s">
        <v>30</v>
      </c>
      <c r="K32" s="16" t="s">
        <v>1</v>
      </c>
      <c r="L32" s="16">
        <v>1</v>
      </c>
      <c r="M32" s="16"/>
      <c r="N32" s="16">
        <v>21</v>
      </c>
      <c r="O32" s="16">
        <v>33</v>
      </c>
      <c r="P32" s="16">
        <v>31</v>
      </c>
      <c r="Q32" s="16">
        <v>26</v>
      </c>
      <c r="R32" s="16">
        <v>22</v>
      </c>
      <c r="S32" s="16">
        <v>26</v>
      </c>
      <c r="T32" s="16">
        <v>25</v>
      </c>
      <c r="U32" s="16">
        <v>18</v>
      </c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>
        <v>203</v>
      </c>
      <c r="AH32" s="17">
        <v>120</v>
      </c>
      <c r="AI32" s="17">
        <f t="shared" si="0"/>
        <v>60</v>
      </c>
      <c r="AJ32" s="17">
        <f t="shared" si="1"/>
        <v>24360</v>
      </c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X32" s="13"/>
    </row>
    <row r="33" spans="1:50" ht="60" customHeight="1">
      <c r="A33" s="4"/>
      <c r="B33" s="14" t="s">
        <v>413</v>
      </c>
      <c r="C33" s="14" t="s">
        <v>375</v>
      </c>
      <c r="D33" s="14" t="s">
        <v>369</v>
      </c>
      <c r="E33" s="14" t="s">
        <v>27</v>
      </c>
      <c r="F33" s="15" t="s">
        <v>3</v>
      </c>
      <c r="G33" s="15" t="s">
        <v>28</v>
      </c>
      <c r="H33" s="15" t="s">
        <v>4</v>
      </c>
      <c r="I33" s="15" t="s">
        <v>29</v>
      </c>
      <c r="J33" s="15" t="s">
        <v>30</v>
      </c>
      <c r="K33" s="16" t="s">
        <v>1</v>
      </c>
      <c r="L33" s="16"/>
      <c r="M33" s="16"/>
      <c r="N33" s="16">
        <v>5</v>
      </c>
      <c r="O33" s="16">
        <v>13</v>
      </c>
      <c r="P33" s="16">
        <v>8</v>
      </c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>
        <v>26</v>
      </c>
      <c r="AH33" s="17">
        <v>120</v>
      </c>
      <c r="AI33" s="17">
        <f t="shared" si="0"/>
        <v>60</v>
      </c>
      <c r="AJ33" s="17">
        <f t="shared" si="1"/>
        <v>3120</v>
      </c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X33" s="13"/>
    </row>
    <row r="34" spans="1:50" ht="60" customHeight="1">
      <c r="A34" s="4"/>
      <c r="B34" s="14" t="s">
        <v>414</v>
      </c>
      <c r="C34" s="14" t="s">
        <v>375</v>
      </c>
      <c r="D34" s="14" t="s">
        <v>369</v>
      </c>
      <c r="E34" s="14" t="s">
        <v>27</v>
      </c>
      <c r="F34" s="15" t="s">
        <v>3</v>
      </c>
      <c r="G34" s="15" t="s">
        <v>28</v>
      </c>
      <c r="H34" s="15" t="s">
        <v>4</v>
      </c>
      <c r="I34" s="15" t="s">
        <v>29</v>
      </c>
      <c r="J34" s="15" t="s">
        <v>30</v>
      </c>
      <c r="K34" s="16" t="s">
        <v>1</v>
      </c>
      <c r="L34" s="16"/>
      <c r="M34" s="16"/>
      <c r="N34" s="16">
        <v>10</v>
      </c>
      <c r="O34" s="16">
        <v>10</v>
      </c>
      <c r="P34" s="16">
        <v>13</v>
      </c>
      <c r="Q34" s="16">
        <v>9</v>
      </c>
      <c r="R34" s="16">
        <v>16</v>
      </c>
      <c r="S34" s="16">
        <v>10</v>
      </c>
      <c r="T34" s="16">
        <v>9</v>
      </c>
      <c r="U34" s="16">
        <v>7</v>
      </c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>
        <v>84</v>
      </c>
      <c r="AH34" s="17">
        <v>120</v>
      </c>
      <c r="AI34" s="17">
        <f t="shared" si="0"/>
        <v>60</v>
      </c>
      <c r="AJ34" s="17">
        <f t="shared" si="1"/>
        <v>10080</v>
      </c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X34" s="13"/>
    </row>
    <row r="35" spans="1:50" ht="60" customHeight="1">
      <c r="A35" s="4"/>
      <c r="B35" s="14" t="s">
        <v>415</v>
      </c>
      <c r="C35" s="14" t="s">
        <v>416</v>
      </c>
      <c r="D35" s="14" t="s">
        <v>369</v>
      </c>
      <c r="E35" s="14" t="s">
        <v>27</v>
      </c>
      <c r="F35" s="15" t="s">
        <v>3</v>
      </c>
      <c r="G35" s="15" t="s">
        <v>28</v>
      </c>
      <c r="H35" s="15" t="s">
        <v>4</v>
      </c>
      <c r="I35" s="15" t="s">
        <v>29</v>
      </c>
      <c r="J35" s="15" t="s">
        <v>30</v>
      </c>
      <c r="K35" s="16" t="s">
        <v>1</v>
      </c>
      <c r="L35" s="16"/>
      <c r="M35" s="16"/>
      <c r="N35" s="16"/>
      <c r="O35" s="16"/>
      <c r="P35" s="16">
        <v>1</v>
      </c>
      <c r="Q35" s="16"/>
      <c r="R35" s="16"/>
      <c r="S35" s="16"/>
      <c r="T35" s="16"/>
      <c r="U35" s="16"/>
      <c r="V35" s="16">
        <v>1</v>
      </c>
      <c r="W35" s="16">
        <v>9</v>
      </c>
      <c r="X35" s="16">
        <v>6</v>
      </c>
      <c r="Y35" s="16">
        <v>6</v>
      </c>
      <c r="Z35" s="16">
        <v>1</v>
      </c>
      <c r="AA35" s="16">
        <v>1</v>
      </c>
      <c r="AB35" s="16">
        <v>1</v>
      </c>
      <c r="AC35" s="16"/>
      <c r="AD35" s="16"/>
      <c r="AE35" s="16">
        <v>1</v>
      </c>
      <c r="AF35" s="16"/>
      <c r="AG35" s="16">
        <v>27</v>
      </c>
      <c r="AH35" s="17">
        <v>100</v>
      </c>
      <c r="AI35" s="17">
        <f t="shared" si="0"/>
        <v>50</v>
      </c>
      <c r="AJ35" s="17">
        <f t="shared" si="1"/>
        <v>2700</v>
      </c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X35" s="13"/>
    </row>
    <row r="36" spans="1:50" ht="60" customHeight="1">
      <c r="A36" s="4"/>
      <c r="B36" s="14" t="s">
        <v>417</v>
      </c>
      <c r="C36" s="14" t="s">
        <v>416</v>
      </c>
      <c r="D36" s="14" t="s">
        <v>369</v>
      </c>
      <c r="E36" s="14" t="s">
        <v>27</v>
      </c>
      <c r="F36" s="15" t="s">
        <v>3</v>
      </c>
      <c r="G36" s="15" t="s">
        <v>175</v>
      </c>
      <c r="H36" s="15" t="s">
        <v>4</v>
      </c>
      <c r="I36" s="15" t="s">
        <v>29</v>
      </c>
      <c r="J36" s="15" t="s">
        <v>30</v>
      </c>
      <c r="K36" s="16" t="s">
        <v>1</v>
      </c>
      <c r="L36" s="16"/>
      <c r="M36" s="16">
        <v>2</v>
      </c>
      <c r="N36" s="16">
        <v>3</v>
      </c>
      <c r="O36" s="16">
        <v>4</v>
      </c>
      <c r="P36" s="16">
        <v>4</v>
      </c>
      <c r="Q36" s="16">
        <v>4</v>
      </c>
      <c r="R36" s="16">
        <v>4</v>
      </c>
      <c r="S36" s="16">
        <v>6</v>
      </c>
      <c r="T36" s="16">
        <v>4</v>
      </c>
      <c r="U36" s="16">
        <v>2</v>
      </c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>
        <v>33</v>
      </c>
      <c r="AH36" s="17">
        <v>100</v>
      </c>
      <c r="AI36" s="17">
        <f t="shared" si="0"/>
        <v>50</v>
      </c>
      <c r="AJ36" s="17">
        <f t="shared" si="1"/>
        <v>3300</v>
      </c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X36" s="13"/>
    </row>
    <row r="37" spans="1:50" ht="60" customHeight="1">
      <c r="A37" s="4"/>
      <c r="B37" s="14" t="s">
        <v>418</v>
      </c>
      <c r="C37" s="14" t="s">
        <v>419</v>
      </c>
      <c r="D37" s="14" t="s">
        <v>369</v>
      </c>
      <c r="E37" s="14" t="s">
        <v>27</v>
      </c>
      <c r="F37" s="15" t="s">
        <v>3</v>
      </c>
      <c r="G37" s="15" t="s">
        <v>28</v>
      </c>
      <c r="H37" s="15" t="s">
        <v>4</v>
      </c>
      <c r="I37" s="15" t="s">
        <v>29</v>
      </c>
      <c r="J37" s="15" t="s">
        <v>30</v>
      </c>
      <c r="K37" s="16" t="s">
        <v>1</v>
      </c>
      <c r="L37" s="16"/>
      <c r="M37" s="16"/>
      <c r="N37" s="16"/>
      <c r="O37" s="16"/>
      <c r="P37" s="16">
        <v>1</v>
      </c>
      <c r="Q37" s="16">
        <v>9</v>
      </c>
      <c r="R37" s="16">
        <v>2</v>
      </c>
      <c r="S37" s="16">
        <v>7</v>
      </c>
      <c r="T37" s="16">
        <v>3</v>
      </c>
      <c r="U37" s="16"/>
      <c r="V37" s="16"/>
      <c r="W37" s="16"/>
      <c r="X37" s="16">
        <v>3</v>
      </c>
      <c r="Y37" s="16">
        <v>1</v>
      </c>
      <c r="Z37" s="16"/>
      <c r="AA37" s="16"/>
      <c r="AB37" s="16"/>
      <c r="AC37" s="16"/>
      <c r="AD37" s="16"/>
      <c r="AE37" s="16"/>
      <c r="AF37" s="16"/>
      <c r="AG37" s="16">
        <v>26</v>
      </c>
      <c r="AH37" s="17">
        <v>60</v>
      </c>
      <c r="AI37" s="17">
        <f t="shared" si="0"/>
        <v>30</v>
      </c>
      <c r="AJ37" s="17">
        <f t="shared" si="1"/>
        <v>1560</v>
      </c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X37" s="13"/>
    </row>
    <row r="38" spans="1:50" ht="60" customHeight="1">
      <c r="A38" s="4"/>
      <c r="B38" s="14" t="s">
        <v>420</v>
      </c>
      <c r="C38" s="14" t="s">
        <v>421</v>
      </c>
      <c r="D38" s="14" t="s">
        <v>369</v>
      </c>
      <c r="E38" s="14" t="s">
        <v>27</v>
      </c>
      <c r="F38" s="15" t="s">
        <v>3</v>
      </c>
      <c r="G38" s="15" t="s">
        <v>175</v>
      </c>
      <c r="H38" s="15" t="s">
        <v>4</v>
      </c>
      <c r="I38" s="15" t="s">
        <v>29</v>
      </c>
      <c r="J38" s="15" t="s">
        <v>30</v>
      </c>
      <c r="K38" s="16" t="s">
        <v>1</v>
      </c>
      <c r="L38" s="16"/>
      <c r="M38" s="16"/>
      <c r="N38" s="16">
        <v>37</v>
      </c>
      <c r="O38" s="16">
        <v>55</v>
      </c>
      <c r="P38" s="16">
        <v>25</v>
      </c>
      <c r="Q38" s="16">
        <v>86</v>
      </c>
      <c r="R38" s="16">
        <v>184</v>
      </c>
      <c r="S38" s="16">
        <v>149</v>
      </c>
      <c r="T38" s="16">
        <v>40</v>
      </c>
      <c r="U38" s="16">
        <v>101</v>
      </c>
      <c r="V38" s="16"/>
      <c r="W38" s="16">
        <v>18</v>
      </c>
      <c r="X38" s="16"/>
      <c r="Y38" s="16"/>
      <c r="Z38" s="16"/>
      <c r="AA38" s="16"/>
      <c r="AB38" s="16"/>
      <c r="AC38" s="16"/>
      <c r="AD38" s="16"/>
      <c r="AE38" s="16"/>
      <c r="AF38" s="16"/>
      <c r="AG38" s="16">
        <v>695</v>
      </c>
      <c r="AH38" s="17">
        <v>110</v>
      </c>
      <c r="AI38" s="17">
        <f t="shared" si="0"/>
        <v>55</v>
      </c>
      <c r="AJ38" s="17">
        <f t="shared" si="1"/>
        <v>76450</v>
      </c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X38" s="13"/>
    </row>
    <row r="39" spans="1:50" ht="60" customHeight="1">
      <c r="A39" s="4"/>
      <c r="B39" s="14" t="s">
        <v>422</v>
      </c>
      <c r="C39" s="14" t="s">
        <v>421</v>
      </c>
      <c r="D39" s="14" t="s">
        <v>369</v>
      </c>
      <c r="E39" s="14" t="s">
        <v>27</v>
      </c>
      <c r="F39" s="15" t="s">
        <v>3</v>
      </c>
      <c r="G39" s="15" t="s">
        <v>175</v>
      </c>
      <c r="H39" s="15" t="s">
        <v>4</v>
      </c>
      <c r="I39" s="15" t="s">
        <v>29</v>
      </c>
      <c r="J39" s="15" t="s">
        <v>30</v>
      </c>
      <c r="K39" s="16" t="s">
        <v>1</v>
      </c>
      <c r="L39" s="16">
        <v>2</v>
      </c>
      <c r="M39" s="16">
        <v>47</v>
      </c>
      <c r="N39" s="16">
        <v>4</v>
      </c>
      <c r="O39" s="16">
        <v>133</v>
      </c>
      <c r="P39" s="16">
        <v>181</v>
      </c>
      <c r="Q39" s="16">
        <v>48</v>
      </c>
      <c r="R39" s="16">
        <v>177</v>
      </c>
      <c r="S39" s="16">
        <v>158</v>
      </c>
      <c r="T39" s="16">
        <v>19</v>
      </c>
      <c r="U39" s="16">
        <v>107</v>
      </c>
      <c r="V39" s="16">
        <v>27</v>
      </c>
      <c r="W39" s="16">
        <v>14</v>
      </c>
      <c r="X39" s="16"/>
      <c r="Y39" s="16"/>
      <c r="Z39" s="16"/>
      <c r="AA39" s="16"/>
      <c r="AB39" s="16"/>
      <c r="AC39" s="16"/>
      <c r="AD39" s="16"/>
      <c r="AE39" s="16"/>
      <c r="AF39" s="16"/>
      <c r="AG39" s="16">
        <v>917</v>
      </c>
      <c r="AH39" s="17">
        <v>110</v>
      </c>
      <c r="AI39" s="17">
        <f t="shared" si="0"/>
        <v>55</v>
      </c>
      <c r="AJ39" s="17">
        <f t="shared" si="1"/>
        <v>100870</v>
      </c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X39" s="13"/>
    </row>
    <row r="40" spans="1:50" ht="60" customHeight="1">
      <c r="A40" s="4"/>
      <c r="B40" s="14" t="s">
        <v>423</v>
      </c>
      <c r="C40" s="14" t="s">
        <v>381</v>
      </c>
      <c r="D40" s="14" t="s">
        <v>369</v>
      </c>
      <c r="E40" s="14" t="s">
        <v>27</v>
      </c>
      <c r="F40" s="15" t="s">
        <v>3</v>
      </c>
      <c r="G40" s="15" t="s">
        <v>28</v>
      </c>
      <c r="H40" s="15" t="s">
        <v>4</v>
      </c>
      <c r="I40" s="15" t="s">
        <v>29</v>
      </c>
      <c r="J40" s="15" t="s">
        <v>30</v>
      </c>
      <c r="K40" s="16" t="s">
        <v>1</v>
      </c>
      <c r="L40" s="16"/>
      <c r="M40" s="16"/>
      <c r="N40" s="16">
        <v>1</v>
      </c>
      <c r="O40" s="16">
        <v>2</v>
      </c>
      <c r="P40" s="16">
        <v>5</v>
      </c>
      <c r="Q40" s="16">
        <v>5</v>
      </c>
      <c r="R40" s="16">
        <v>9</v>
      </c>
      <c r="S40" s="16">
        <v>2</v>
      </c>
      <c r="T40" s="16">
        <v>5</v>
      </c>
      <c r="U40" s="16">
        <v>2</v>
      </c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>
        <v>31</v>
      </c>
      <c r="AH40" s="17">
        <v>120</v>
      </c>
      <c r="AI40" s="17">
        <f t="shared" si="0"/>
        <v>60</v>
      </c>
      <c r="AJ40" s="17">
        <f t="shared" si="1"/>
        <v>3720</v>
      </c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X40" s="13"/>
    </row>
    <row r="41" spans="1:50" ht="60" customHeight="1">
      <c r="A41" s="4"/>
      <c r="B41" s="14" t="s">
        <v>424</v>
      </c>
      <c r="C41" s="14" t="s">
        <v>425</v>
      </c>
      <c r="D41" s="14" t="s">
        <v>369</v>
      </c>
      <c r="E41" s="14" t="s">
        <v>27</v>
      </c>
      <c r="F41" s="15" t="s">
        <v>3</v>
      </c>
      <c r="G41" s="15" t="s">
        <v>28</v>
      </c>
      <c r="H41" s="15" t="s">
        <v>96</v>
      </c>
      <c r="I41" s="15" t="s">
        <v>97</v>
      </c>
      <c r="J41" s="15" t="s">
        <v>98</v>
      </c>
      <c r="K41" s="16" t="s">
        <v>1</v>
      </c>
      <c r="L41" s="16"/>
      <c r="M41" s="16"/>
      <c r="N41" s="16"/>
      <c r="O41" s="16"/>
      <c r="P41" s="16"/>
      <c r="Q41" s="16">
        <v>1</v>
      </c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>
        <v>1</v>
      </c>
      <c r="AH41" s="17">
        <v>110</v>
      </c>
      <c r="AI41" s="17">
        <f t="shared" si="0"/>
        <v>55</v>
      </c>
      <c r="AJ41" s="17">
        <f t="shared" si="1"/>
        <v>110</v>
      </c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X41" s="13"/>
    </row>
    <row r="42" spans="1:50" ht="60" customHeight="1">
      <c r="A42" s="4"/>
      <c r="B42" s="14" t="s">
        <v>426</v>
      </c>
      <c r="C42" s="14" t="s">
        <v>427</v>
      </c>
      <c r="D42" s="14" t="s">
        <v>369</v>
      </c>
      <c r="E42" s="14" t="s">
        <v>27</v>
      </c>
      <c r="F42" s="15" t="s">
        <v>3</v>
      </c>
      <c r="G42" s="15" t="s">
        <v>28</v>
      </c>
      <c r="H42" s="15" t="s">
        <v>4</v>
      </c>
      <c r="I42" s="15" t="s">
        <v>29</v>
      </c>
      <c r="J42" s="15" t="s">
        <v>30</v>
      </c>
      <c r="K42" s="16" t="s">
        <v>1</v>
      </c>
      <c r="L42" s="16"/>
      <c r="M42" s="16">
        <v>1</v>
      </c>
      <c r="N42" s="16">
        <v>1</v>
      </c>
      <c r="O42" s="16">
        <v>1</v>
      </c>
      <c r="P42" s="16">
        <v>1</v>
      </c>
      <c r="Q42" s="16">
        <v>1</v>
      </c>
      <c r="R42" s="16">
        <v>2</v>
      </c>
      <c r="S42" s="16">
        <v>2</v>
      </c>
      <c r="T42" s="16">
        <v>2</v>
      </c>
      <c r="U42" s="16">
        <v>3</v>
      </c>
      <c r="V42" s="16">
        <v>4</v>
      </c>
      <c r="W42" s="16">
        <v>5</v>
      </c>
      <c r="X42" s="16">
        <v>6</v>
      </c>
      <c r="Y42" s="16">
        <v>5</v>
      </c>
      <c r="Z42" s="16">
        <v>3</v>
      </c>
      <c r="AA42" s="16">
        <v>1</v>
      </c>
      <c r="AB42" s="16">
        <v>2</v>
      </c>
      <c r="AC42" s="16">
        <v>2</v>
      </c>
      <c r="AD42" s="16"/>
      <c r="AE42" s="16"/>
      <c r="AF42" s="16"/>
      <c r="AG42" s="16">
        <v>42</v>
      </c>
      <c r="AH42" s="17">
        <v>130</v>
      </c>
      <c r="AI42" s="17">
        <f t="shared" si="0"/>
        <v>65</v>
      </c>
      <c r="AJ42" s="17">
        <f t="shared" si="1"/>
        <v>5460</v>
      </c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X42" s="13"/>
    </row>
    <row r="43" spans="1:50" ht="60" customHeight="1">
      <c r="A43" s="4"/>
      <c r="B43" s="14" t="s">
        <v>428</v>
      </c>
      <c r="C43" s="14" t="s">
        <v>427</v>
      </c>
      <c r="D43" s="14" t="s">
        <v>369</v>
      </c>
      <c r="E43" s="14" t="s">
        <v>27</v>
      </c>
      <c r="F43" s="15" t="s">
        <v>3</v>
      </c>
      <c r="G43" s="15" t="s">
        <v>28</v>
      </c>
      <c r="H43" s="15" t="s">
        <v>4</v>
      </c>
      <c r="I43" s="15" t="s">
        <v>29</v>
      </c>
      <c r="J43" s="15" t="s">
        <v>30</v>
      </c>
      <c r="K43" s="16" t="s">
        <v>1</v>
      </c>
      <c r="L43" s="16"/>
      <c r="M43" s="16"/>
      <c r="N43" s="16"/>
      <c r="O43" s="16">
        <v>2</v>
      </c>
      <c r="P43" s="16">
        <v>3</v>
      </c>
      <c r="Q43" s="16">
        <v>3</v>
      </c>
      <c r="R43" s="16">
        <v>3</v>
      </c>
      <c r="S43" s="16">
        <v>1</v>
      </c>
      <c r="T43" s="16">
        <v>1</v>
      </c>
      <c r="U43" s="16">
        <v>1</v>
      </c>
      <c r="V43" s="16">
        <v>1</v>
      </c>
      <c r="W43" s="16">
        <v>1</v>
      </c>
      <c r="X43" s="16">
        <v>1</v>
      </c>
      <c r="Y43" s="16">
        <v>2</v>
      </c>
      <c r="Z43" s="16">
        <v>2</v>
      </c>
      <c r="AA43" s="16">
        <v>1</v>
      </c>
      <c r="AB43" s="16">
        <v>1</v>
      </c>
      <c r="AC43" s="16"/>
      <c r="AD43" s="16"/>
      <c r="AE43" s="16"/>
      <c r="AF43" s="16"/>
      <c r="AG43" s="16">
        <v>23</v>
      </c>
      <c r="AH43" s="17">
        <v>130</v>
      </c>
      <c r="AI43" s="17">
        <f t="shared" si="0"/>
        <v>65</v>
      </c>
      <c r="AJ43" s="17">
        <f t="shared" si="1"/>
        <v>2990</v>
      </c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X43" s="13"/>
    </row>
    <row r="44" spans="1:50" ht="60" customHeight="1">
      <c r="A44" s="4"/>
      <c r="B44" s="14" t="s">
        <v>429</v>
      </c>
      <c r="C44" s="14" t="s">
        <v>430</v>
      </c>
      <c r="D44" s="14" t="s">
        <v>369</v>
      </c>
      <c r="E44" s="14" t="s">
        <v>27</v>
      </c>
      <c r="F44" s="15" t="s">
        <v>3</v>
      </c>
      <c r="G44" s="15" t="s">
        <v>28</v>
      </c>
      <c r="H44" s="15" t="s">
        <v>4</v>
      </c>
      <c r="I44" s="15" t="s">
        <v>29</v>
      </c>
      <c r="J44" s="15" t="s">
        <v>30</v>
      </c>
      <c r="K44" s="16" t="s">
        <v>1</v>
      </c>
      <c r="L44" s="16"/>
      <c r="M44" s="16">
        <v>5</v>
      </c>
      <c r="N44" s="16">
        <v>16</v>
      </c>
      <c r="O44" s="16">
        <v>31</v>
      </c>
      <c r="P44" s="16">
        <v>34</v>
      </c>
      <c r="Q44" s="16">
        <v>38</v>
      </c>
      <c r="R44" s="16">
        <v>27</v>
      </c>
      <c r="S44" s="16">
        <v>12</v>
      </c>
      <c r="T44" s="16">
        <v>7</v>
      </c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>
        <v>170</v>
      </c>
      <c r="AH44" s="17">
        <v>120</v>
      </c>
      <c r="AI44" s="17">
        <f t="shared" si="0"/>
        <v>60</v>
      </c>
      <c r="AJ44" s="17">
        <f t="shared" si="1"/>
        <v>20400</v>
      </c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X44" s="13"/>
    </row>
    <row r="45" spans="1:50" ht="60" customHeight="1">
      <c r="A45" s="4"/>
      <c r="B45" s="14" t="s">
        <v>431</v>
      </c>
      <c r="C45" s="14" t="s">
        <v>430</v>
      </c>
      <c r="D45" s="14" t="s">
        <v>369</v>
      </c>
      <c r="E45" s="14" t="s">
        <v>27</v>
      </c>
      <c r="F45" s="15" t="s">
        <v>3</v>
      </c>
      <c r="G45" s="15" t="s">
        <v>28</v>
      </c>
      <c r="H45" s="15" t="s">
        <v>4</v>
      </c>
      <c r="I45" s="15" t="s">
        <v>29</v>
      </c>
      <c r="J45" s="15" t="s">
        <v>30</v>
      </c>
      <c r="K45" s="16" t="s">
        <v>1</v>
      </c>
      <c r="L45" s="16"/>
      <c r="M45" s="16">
        <v>5</v>
      </c>
      <c r="N45" s="16">
        <v>10</v>
      </c>
      <c r="O45" s="16">
        <v>2</v>
      </c>
      <c r="P45" s="16">
        <v>25</v>
      </c>
      <c r="Q45" s="16">
        <v>25</v>
      </c>
      <c r="R45" s="16">
        <v>19</v>
      </c>
      <c r="S45" s="16">
        <v>9</v>
      </c>
      <c r="T45" s="16">
        <v>9</v>
      </c>
      <c r="U45" s="16">
        <v>6</v>
      </c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>
        <v>110</v>
      </c>
      <c r="AH45" s="17">
        <v>120</v>
      </c>
      <c r="AI45" s="17">
        <f t="shared" si="0"/>
        <v>60</v>
      </c>
      <c r="AJ45" s="17">
        <f t="shared" si="1"/>
        <v>13200</v>
      </c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X45" s="13"/>
    </row>
    <row r="46" spans="1:50" ht="60" customHeight="1">
      <c r="A46" s="4"/>
      <c r="B46" s="14" t="s">
        <v>432</v>
      </c>
      <c r="C46" s="14" t="s">
        <v>433</v>
      </c>
      <c r="D46" s="14" t="s">
        <v>369</v>
      </c>
      <c r="E46" s="14" t="s">
        <v>27</v>
      </c>
      <c r="F46" s="15" t="s">
        <v>3</v>
      </c>
      <c r="G46" s="15" t="s">
        <v>28</v>
      </c>
      <c r="H46" s="15" t="s">
        <v>4</v>
      </c>
      <c r="I46" s="15" t="s">
        <v>29</v>
      </c>
      <c r="J46" s="15" t="s">
        <v>30</v>
      </c>
      <c r="K46" s="16" t="s">
        <v>1</v>
      </c>
      <c r="L46" s="16"/>
      <c r="M46" s="16">
        <v>36</v>
      </c>
      <c r="N46" s="16"/>
      <c r="O46" s="16">
        <v>261</v>
      </c>
      <c r="P46" s="16">
        <v>260</v>
      </c>
      <c r="Q46" s="16"/>
      <c r="R46" s="16">
        <v>295</v>
      </c>
      <c r="S46" s="16">
        <v>141</v>
      </c>
      <c r="T46" s="16"/>
      <c r="U46" s="16">
        <v>95</v>
      </c>
      <c r="V46" s="16"/>
      <c r="W46" s="16"/>
      <c r="X46" s="16"/>
      <c r="Y46" s="16">
        <v>1</v>
      </c>
      <c r="Z46" s="16"/>
      <c r="AA46" s="16"/>
      <c r="AB46" s="16"/>
      <c r="AC46" s="16"/>
      <c r="AD46" s="16"/>
      <c r="AE46" s="16"/>
      <c r="AF46" s="16"/>
      <c r="AG46" s="16">
        <v>1089</v>
      </c>
      <c r="AH46" s="17">
        <v>120</v>
      </c>
      <c r="AI46" s="17">
        <f t="shared" si="0"/>
        <v>60</v>
      </c>
      <c r="AJ46" s="17">
        <f t="shared" si="1"/>
        <v>130680</v>
      </c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X46" s="13"/>
    </row>
    <row r="47" spans="1:50" ht="60" customHeight="1">
      <c r="A47" s="4"/>
      <c r="B47" s="14" t="s">
        <v>434</v>
      </c>
      <c r="C47" s="14" t="s">
        <v>433</v>
      </c>
      <c r="D47" s="14" t="s">
        <v>369</v>
      </c>
      <c r="E47" s="14" t="s">
        <v>27</v>
      </c>
      <c r="F47" s="15" t="s">
        <v>3</v>
      </c>
      <c r="G47" s="15" t="s">
        <v>28</v>
      </c>
      <c r="H47" s="15" t="s">
        <v>4</v>
      </c>
      <c r="I47" s="15" t="s">
        <v>29</v>
      </c>
      <c r="J47" s="15" t="s">
        <v>30</v>
      </c>
      <c r="K47" s="16" t="s">
        <v>1</v>
      </c>
      <c r="L47" s="16"/>
      <c r="M47" s="16">
        <v>1</v>
      </c>
      <c r="N47" s="16">
        <v>2</v>
      </c>
      <c r="O47" s="16">
        <v>3</v>
      </c>
      <c r="P47" s="16">
        <v>5</v>
      </c>
      <c r="Q47" s="16">
        <v>2</v>
      </c>
      <c r="R47" s="16">
        <v>2</v>
      </c>
      <c r="S47" s="16">
        <v>3</v>
      </c>
      <c r="T47" s="16">
        <v>1</v>
      </c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>
        <v>19</v>
      </c>
      <c r="AH47" s="17">
        <v>120</v>
      </c>
      <c r="AI47" s="17">
        <f t="shared" si="0"/>
        <v>60</v>
      </c>
      <c r="AJ47" s="17">
        <f t="shared" si="1"/>
        <v>2280</v>
      </c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X47" s="13"/>
    </row>
    <row r="48" spans="1:50" ht="60" customHeight="1">
      <c r="A48" s="4"/>
      <c r="B48" s="14" t="s">
        <v>435</v>
      </c>
      <c r="C48" s="14" t="s">
        <v>430</v>
      </c>
      <c r="D48" s="14" t="s">
        <v>369</v>
      </c>
      <c r="E48" s="14" t="s">
        <v>27</v>
      </c>
      <c r="F48" s="15" t="s">
        <v>3</v>
      </c>
      <c r="G48" s="15" t="s">
        <v>28</v>
      </c>
      <c r="H48" s="15" t="s">
        <v>4</v>
      </c>
      <c r="I48" s="15" t="s">
        <v>29</v>
      </c>
      <c r="J48" s="15" t="s">
        <v>30</v>
      </c>
      <c r="K48" s="16" t="s">
        <v>1</v>
      </c>
      <c r="L48" s="16"/>
      <c r="M48" s="16"/>
      <c r="N48" s="16"/>
      <c r="O48" s="16">
        <v>98</v>
      </c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>
        <v>98</v>
      </c>
      <c r="AH48" s="17">
        <v>96</v>
      </c>
      <c r="AI48" s="17">
        <f t="shared" si="0"/>
        <v>48</v>
      </c>
      <c r="AJ48" s="17">
        <f t="shared" si="1"/>
        <v>9408</v>
      </c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X48" s="13"/>
    </row>
    <row r="49" spans="1:50" ht="60" customHeight="1">
      <c r="A49" s="4"/>
      <c r="B49" s="14" t="s">
        <v>436</v>
      </c>
      <c r="C49" s="14" t="s">
        <v>430</v>
      </c>
      <c r="D49" s="14" t="s">
        <v>369</v>
      </c>
      <c r="E49" s="14" t="s">
        <v>27</v>
      </c>
      <c r="F49" s="15" t="s">
        <v>3</v>
      </c>
      <c r="G49" s="15" t="s">
        <v>28</v>
      </c>
      <c r="H49" s="15" t="s">
        <v>4</v>
      </c>
      <c r="I49" s="15" t="s">
        <v>29</v>
      </c>
      <c r="J49" s="15" t="s">
        <v>30</v>
      </c>
      <c r="K49" s="16" t="s">
        <v>1</v>
      </c>
      <c r="L49" s="16"/>
      <c r="M49" s="16"/>
      <c r="N49" s="16">
        <v>1</v>
      </c>
      <c r="O49" s="16">
        <v>58</v>
      </c>
      <c r="P49" s="16">
        <v>65</v>
      </c>
      <c r="Q49" s="16">
        <v>4</v>
      </c>
      <c r="R49" s="16">
        <v>62</v>
      </c>
      <c r="S49" s="16">
        <v>1</v>
      </c>
      <c r="T49" s="16"/>
      <c r="U49" s="16"/>
      <c r="V49" s="16">
        <v>1</v>
      </c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>
        <v>192</v>
      </c>
      <c r="AH49" s="17">
        <v>120</v>
      </c>
      <c r="AI49" s="17">
        <f t="shared" si="0"/>
        <v>60</v>
      </c>
      <c r="AJ49" s="17">
        <f t="shared" si="1"/>
        <v>23040</v>
      </c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X49" s="13"/>
    </row>
    <row r="50" spans="1:50" ht="60" customHeight="1">
      <c r="A50" s="4"/>
      <c r="B50" s="14" t="s">
        <v>437</v>
      </c>
      <c r="C50" s="14" t="s">
        <v>438</v>
      </c>
      <c r="D50" s="14" t="s">
        <v>369</v>
      </c>
      <c r="E50" s="14" t="s">
        <v>27</v>
      </c>
      <c r="F50" s="15" t="s">
        <v>3</v>
      </c>
      <c r="G50" s="15" t="s">
        <v>28</v>
      </c>
      <c r="H50" s="15" t="s">
        <v>4</v>
      </c>
      <c r="I50" s="15" t="s">
        <v>29</v>
      </c>
      <c r="J50" s="15" t="s">
        <v>30</v>
      </c>
      <c r="K50" s="16" t="s">
        <v>1</v>
      </c>
      <c r="L50" s="16"/>
      <c r="M50" s="16">
        <v>1</v>
      </c>
      <c r="N50" s="16">
        <v>2</v>
      </c>
      <c r="O50" s="16">
        <v>3</v>
      </c>
      <c r="P50" s="16">
        <v>2</v>
      </c>
      <c r="Q50" s="16">
        <v>2</v>
      </c>
      <c r="R50" s="16"/>
      <c r="S50" s="16"/>
      <c r="T50" s="16"/>
      <c r="U50" s="16"/>
      <c r="V50" s="16"/>
      <c r="W50" s="16">
        <v>1</v>
      </c>
      <c r="X50" s="16"/>
      <c r="Y50" s="16">
        <v>2</v>
      </c>
      <c r="Z50" s="16">
        <v>1</v>
      </c>
      <c r="AA50" s="16"/>
      <c r="AB50" s="16"/>
      <c r="AC50" s="16"/>
      <c r="AD50" s="16"/>
      <c r="AE50" s="16"/>
      <c r="AF50" s="16"/>
      <c r="AG50" s="16">
        <v>14</v>
      </c>
      <c r="AH50" s="17">
        <v>100</v>
      </c>
      <c r="AI50" s="17">
        <f t="shared" si="0"/>
        <v>50</v>
      </c>
      <c r="AJ50" s="17">
        <f t="shared" si="1"/>
        <v>1400</v>
      </c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X50" s="13"/>
    </row>
    <row r="51" spans="1:50" ht="60" customHeight="1">
      <c r="A51" s="4"/>
      <c r="B51" s="14" t="s">
        <v>439</v>
      </c>
      <c r="C51" s="14" t="s">
        <v>416</v>
      </c>
      <c r="D51" s="14" t="s">
        <v>369</v>
      </c>
      <c r="E51" s="14" t="s">
        <v>27</v>
      </c>
      <c r="F51" s="15" t="s">
        <v>3</v>
      </c>
      <c r="G51" s="15" t="s">
        <v>28</v>
      </c>
      <c r="H51" s="15" t="s">
        <v>4</v>
      </c>
      <c r="I51" s="15" t="s">
        <v>29</v>
      </c>
      <c r="J51" s="15" t="s">
        <v>30</v>
      </c>
      <c r="K51" s="16" t="s">
        <v>1</v>
      </c>
      <c r="L51" s="16"/>
      <c r="M51" s="16"/>
      <c r="N51" s="16">
        <v>2</v>
      </c>
      <c r="O51" s="16">
        <v>4</v>
      </c>
      <c r="P51" s="16">
        <v>5</v>
      </c>
      <c r="Q51" s="16">
        <v>4</v>
      </c>
      <c r="R51" s="16">
        <v>5</v>
      </c>
      <c r="S51" s="16">
        <v>4</v>
      </c>
      <c r="T51" s="16">
        <v>3</v>
      </c>
      <c r="U51" s="16">
        <v>3</v>
      </c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>
        <v>30</v>
      </c>
      <c r="AH51" s="17">
        <v>100</v>
      </c>
      <c r="AI51" s="17">
        <f t="shared" si="0"/>
        <v>50</v>
      </c>
      <c r="AJ51" s="17">
        <f t="shared" si="1"/>
        <v>3000</v>
      </c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X51" s="13"/>
    </row>
    <row r="52" spans="1:50" ht="60" customHeight="1">
      <c r="A52" s="4"/>
      <c r="B52" s="14" t="s">
        <v>440</v>
      </c>
      <c r="C52" s="14" t="s">
        <v>421</v>
      </c>
      <c r="D52" s="14" t="s">
        <v>369</v>
      </c>
      <c r="E52" s="14" t="s">
        <v>27</v>
      </c>
      <c r="F52" s="15" t="s">
        <v>3</v>
      </c>
      <c r="G52" s="15" t="s">
        <v>175</v>
      </c>
      <c r="H52" s="15" t="s">
        <v>4</v>
      </c>
      <c r="I52" s="15" t="s">
        <v>29</v>
      </c>
      <c r="J52" s="15" t="s">
        <v>30</v>
      </c>
      <c r="K52" s="16" t="s">
        <v>1</v>
      </c>
      <c r="L52" s="16"/>
      <c r="M52" s="16">
        <v>52</v>
      </c>
      <c r="N52" s="16">
        <v>15</v>
      </c>
      <c r="O52" s="16">
        <v>101</v>
      </c>
      <c r="P52" s="16">
        <v>113</v>
      </c>
      <c r="Q52" s="16">
        <v>31</v>
      </c>
      <c r="R52" s="16">
        <v>159</v>
      </c>
      <c r="S52" s="16">
        <v>113</v>
      </c>
      <c r="T52" s="16">
        <v>24</v>
      </c>
      <c r="U52" s="16">
        <v>84</v>
      </c>
      <c r="V52" s="16">
        <v>44</v>
      </c>
      <c r="W52" s="16">
        <v>6</v>
      </c>
      <c r="X52" s="16"/>
      <c r="Y52" s="16">
        <v>2</v>
      </c>
      <c r="Z52" s="16"/>
      <c r="AA52" s="16"/>
      <c r="AB52" s="16"/>
      <c r="AC52" s="16"/>
      <c r="AD52" s="16"/>
      <c r="AE52" s="16"/>
      <c r="AF52" s="16"/>
      <c r="AG52" s="16">
        <v>744</v>
      </c>
      <c r="AH52" s="17">
        <v>110</v>
      </c>
      <c r="AI52" s="17">
        <f t="shared" si="0"/>
        <v>55</v>
      </c>
      <c r="AJ52" s="17">
        <f t="shared" si="1"/>
        <v>81840</v>
      </c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X52" s="13"/>
    </row>
    <row r="53" spans="1:50" ht="60" customHeight="1">
      <c r="A53" s="4"/>
      <c r="B53" s="14" t="s">
        <v>441</v>
      </c>
      <c r="C53" s="14" t="s">
        <v>427</v>
      </c>
      <c r="D53" s="14" t="s">
        <v>369</v>
      </c>
      <c r="E53" s="14" t="s">
        <v>27</v>
      </c>
      <c r="F53" s="15" t="s">
        <v>3</v>
      </c>
      <c r="G53" s="15" t="s">
        <v>28</v>
      </c>
      <c r="H53" s="15" t="s">
        <v>4</v>
      </c>
      <c r="I53" s="15" t="s">
        <v>29</v>
      </c>
      <c r="J53" s="15" t="s">
        <v>30</v>
      </c>
      <c r="K53" s="16" t="s">
        <v>1</v>
      </c>
      <c r="L53" s="16"/>
      <c r="M53" s="16"/>
      <c r="N53" s="16">
        <v>1</v>
      </c>
      <c r="O53" s="16">
        <v>2</v>
      </c>
      <c r="P53" s="16">
        <v>3</v>
      </c>
      <c r="Q53" s="16">
        <v>3</v>
      </c>
      <c r="R53" s="16">
        <v>3</v>
      </c>
      <c r="S53" s="16">
        <v>2</v>
      </c>
      <c r="T53" s="16">
        <v>2</v>
      </c>
      <c r="U53" s="16">
        <v>1</v>
      </c>
      <c r="V53" s="16">
        <v>1</v>
      </c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>
        <v>18</v>
      </c>
      <c r="AH53" s="17">
        <v>129.99</v>
      </c>
      <c r="AI53" s="17">
        <f t="shared" si="0"/>
        <v>64.995000000000005</v>
      </c>
      <c r="AJ53" s="17">
        <f t="shared" si="1"/>
        <v>2339.8200000000002</v>
      </c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X53" s="13"/>
    </row>
    <row r="54" spans="1:50" ht="60" customHeight="1">
      <c r="A54" s="4"/>
      <c r="B54" s="14" t="s">
        <v>442</v>
      </c>
      <c r="C54" s="14" t="s">
        <v>443</v>
      </c>
      <c r="D54" s="14" t="s">
        <v>369</v>
      </c>
      <c r="E54" s="14" t="s">
        <v>27</v>
      </c>
      <c r="F54" s="15" t="s">
        <v>3</v>
      </c>
      <c r="G54" s="15" t="s">
        <v>28</v>
      </c>
      <c r="H54" s="15" t="s">
        <v>4</v>
      </c>
      <c r="I54" s="15" t="s">
        <v>29</v>
      </c>
      <c r="J54" s="15" t="s">
        <v>30</v>
      </c>
      <c r="K54" s="16" t="s">
        <v>1</v>
      </c>
      <c r="L54" s="16"/>
      <c r="M54" s="16"/>
      <c r="N54" s="16">
        <v>4</v>
      </c>
      <c r="O54" s="16">
        <v>4</v>
      </c>
      <c r="P54" s="16">
        <v>4</v>
      </c>
      <c r="Q54" s="16">
        <v>4</v>
      </c>
      <c r="R54" s="16">
        <v>4</v>
      </c>
      <c r="S54" s="16">
        <v>3</v>
      </c>
      <c r="T54" s="16">
        <v>3</v>
      </c>
      <c r="U54" s="16">
        <v>3</v>
      </c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>
        <v>29</v>
      </c>
      <c r="AH54" s="17">
        <v>90</v>
      </c>
      <c r="AI54" s="17">
        <f t="shared" si="0"/>
        <v>45</v>
      </c>
      <c r="AJ54" s="17">
        <f t="shared" si="1"/>
        <v>2610</v>
      </c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X54" s="13"/>
    </row>
    <row r="55" spans="1:50" ht="60" customHeight="1">
      <c r="A55" s="4"/>
      <c r="B55" s="14" t="s">
        <v>444</v>
      </c>
      <c r="C55" s="14" t="s">
        <v>445</v>
      </c>
      <c r="D55" s="14" t="s">
        <v>369</v>
      </c>
      <c r="E55" s="14" t="s">
        <v>27</v>
      </c>
      <c r="F55" s="15" t="s">
        <v>3</v>
      </c>
      <c r="G55" s="15" t="s">
        <v>28</v>
      </c>
      <c r="H55" s="15" t="s">
        <v>4</v>
      </c>
      <c r="I55" s="15" t="s">
        <v>29</v>
      </c>
      <c r="J55" s="15" t="s">
        <v>30</v>
      </c>
      <c r="K55" s="16" t="s">
        <v>1</v>
      </c>
      <c r="L55" s="16"/>
      <c r="M55" s="16">
        <v>5</v>
      </c>
      <c r="N55" s="16"/>
      <c r="O55" s="16">
        <v>5</v>
      </c>
      <c r="P55" s="16">
        <v>3</v>
      </c>
      <c r="Q55" s="16"/>
      <c r="R55" s="16">
        <v>5</v>
      </c>
      <c r="S55" s="16">
        <v>2</v>
      </c>
      <c r="T55" s="16"/>
      <c r="U55" s="16">
        <v>4</v>
      </c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>
        <v>24</v>
      </c>
      <c r="AH55" s="17">
        <v>120</v>
      </c>
      <c r="AI55" s="17">
        <f t="shared" si="0"/>
        <v>60</v>
      </c>
      <c r="AJ55" s="17">
        <f t="shared" si="1"/>
        <v>2880</v>
      </c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X55" s="13"/>
    </row>
    <row r="56" spans="1:50" ht="60" customHeight="1">
      <c r="A56" s="4"/>
      <c r="B56" s="14" t="s">
        <v>446</v>
      </c>
      <c r="C56" s="14" t="s">
        <v>396</v>
      </c>
      <c r="D56" s="14" t="s">
        <v>369</v>
      </c>
      <c r="E56" s="14" t="s">
        <v>27</v>
      </c>
      <c r="F56" s="15" t="s">
        <v>3</v>
      </c>
      <c r="G56" s="15" t="s">
        <v>28</v>
      </c>
      <c r="H56" s="15" t="s">
        <v>4</v>
      </c>
      <c r="I56" s="15" t="s">
        <v>29</v>
      </c>
      <c r="J56" s="15" t="s">
        <v>30</v>
      </c>
      <c r="K56" s="16" t="s">
        <v>1</v>
      </c>
      <c r="L56" s="16"/>
      <c r="M56" s="16"/>
      <c r="N56" s="16"/>
      <c r="O56" s="16"/>
      <c r="P56" s="16"/>
      <c r="Q56" s="16"/>
      <c r="R56" s="16"/>
      <c r="S56" s="16">
        <v>3</v>
      </c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>
        <v>3</v>
      </c>
      <c r="AH56" s="17">
        <v>110</v>
      </c>
      <c r="AI56" s="17">
        <f t="shared" si="0"/>
        <v>55</v>
      </c>
      <c r="AJ56" s="17">
        <f t="shared" si="1"/>
        <v>330</v>
      </c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X56" s="13"/>
    </row>
    <row r="57" spans="1:50" ht="60" customHeight="1">
      <c r="A57" s="4"/>
      <c r="B57" s="14" t="s">
        <v>447</v>
      </c>
      <c r="C57" s="14" t="s">
        <v>396</v>
      </c>
      <c r="D57" s="14" t="s">
        <v>369</v>
      </c>
      <c r="E57" s="14" t="s">
        <v>27</v>
      </c>
      <c r="F57" s="15" t="s">
        <v>3</v>
      </c>
      <c r="G57" s="15" t="s">
        <v>175</v>
      </c>
      <c r="H57" s="15" t="s">
        <v>4</v>
      </c>
      <c r="I57" s="15" t="s">
        <v>29</v>
      </c>
      <c r="J57" s="15" t="s">
        <v>30</v>
      </c>
      <c r="K57" s="16" t="s">
        <v>1</v>
      </c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>
        <v>15</v>
      </c>
      <c r="Z57" s="16"/>
      <c r="AA57" s="16"/>
      <c r="AB57" s="16"/>
      <c r="AC57" s="16"/>
      <c r="AD57" s="16"/>
      <c r="AE57" s="16"/>
      <c r="AF57" s="16"/>
      <c r="AG57" s="16">
        <v>15</v>
      </c>
      <c r="AH57" s="17">
        <v>110</v>
      </c>
      <c r="AI57" s="17">
        <f t="shared" si="0"/>
        <v>55</v>
      </c>
      <c r="AJ57" s="17">
        <f t="shared" si="1"/>
        <v>1650</v>
      </c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X57" s="13"/>
    </row>
    <row r="58" spans="1:50" ht="60" customHeight="1">
      <c r="A58" s="4"/>
      <c r="B58" s="14" t="s">
        <v>448</v>
      </c>
      <c r="C58" s="14" t="s">
        <v>445</v>
      </c>
      <c r="D58" s="14" t="s">
        <v>369</v>
      </c>
      <c r="E58" s="14" t="s">
        <v>27</v>
      </c>
      <c r="F58" s="15" t="s">
        <v>3</v>
      </c>
      <c r="G58" s="15" t="s">
        <v>28</v>
      </c>
      <c r="H58" s="15" t="s">
        <v>4</v>
      </c>
      <c r="I58" s="15" t="s">
        <v>29</v>
      </c>
      <c r="J58" s="15" t="s">
        <v>30</v>
      </c>
      <c r="K58" s="16" t="s">
        <v>1</v>
      </c>
      <c r="L58" s="16"/>
      <c r="M58" s="16"/>
      <c r="N58" s="16">
        <v>10</v>
      </c>
      <c r="O58" s="16">
        <v>1</v>
      </c>
      <c r="P58" s="16"/>
      <c r="Q58" s="16">
        <v>10</v>
      </c>
      <c r="R58" s="16">
        <v>5</v>
      </c>
      <c r="S58" s="16"/>
      <c r="T58" s="16"/>
      <c r="U58" s="16"/>
      <c r="V58" s="16">
        <v>1</v>
      </c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>
        <v>27</v>
      </c>
      <c r="AH58" s="17">
        <v>120</v>
      </c>
      <c r="AI58" s="17">
        <f t="shared" si="0"/>
        <v>60</v>
      </c>
      <c r="AJ58" s="17">
        <f t="shared" si="1"/>
        <v>3240</v>
      </c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X58" s="13"/>
    </row>
    <row r="59" spans="1:50" ht="60" customHeight="1">
      <c r="A59" s="4"/>
      <c r="B59" s="14" t="s">
        <v>449</v>
      </c>
      <c r="C59" s="14" t="s">
        <v>430</v>
      </c>
      <c r="D59" s="14" t="s">
        <v>369</v>
      </c>
      <c r="E59" s="14" t="s">
        <v>27</v>
      </c>
      <c r="F59" s="15" t="s">
        <v>3</v>
      </c>
      <c r="G59" s="15" t="s">
        <v>28</v>
      </c>
      <c r="H59" s="15" t="s">
        <v>4</v>
      </c>
      <c r="I59" s="15" t="s">
        <v>29</v>
      </c>
      <c r="J59" s="15" t="s">
        <v>30</v>
      </c>
      <c r="K59" s="16" t="s">
        <v>1</v>
      </c>
      <c r="L59" s="16">
        <v>1</v>
      </c>
      <c r="M59" s="16">
        <v>1</v>
      </c>
      <c r="N59" s="16">
        <v>1</v>
      </c>
      <c r="O59" s="16">
        <v>5</v>
      </c>
      <c r="P59" s="16">
        <v>5</v>
      </c>
      <c r="Q59" s="16">
        <v>5</v>
      </c>
      <c r="R59" s="16">
        <v>4</v>
      </c>
      <c r="S59" s="16">
        <v>1</v>
      </c>
      <c r="T59" s="16">
        <v>2</v>
      </c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>
        <v>25</v>
      </c>
      <c r="AH59" s="17">
        <v>120</v>
      </c>
      <c r="AI59" s="17">
        <f t="shared" si="0"/>
        <v>60</v>
      </c>
      <c r="AJ59" s="17">
        <f t="shared" si="1"/>
        <v>3000</v>
      </c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X59" s="13"/>
    </row>
    <row r="60" spans="1:50" ht="60" customHeight="1">
      <c r="A60" s="4"/>
      <c r="B60" s="14" t="s">
        <v>450</v>
      </c>
      <c r="C60" s="14" t="s">
        <v>430</v>
      </c>
      <c r="D60" s="14" t="s">
        <v>369</v>
      </c>
      <c r="E60" s="14" t="s">
        <v>27</v>
      </c>
      <c r="F60" s="15" t="s">
        <v>3</v>
      </c>
      <c r="G60" s="15" t="s">
        <v>28</v>
      </c>
      <c r="H60" s="15" t="s">
        <v>4</v>
      </c>
      <c r="I60" s="15" t="s">
        <v>29</v>
      </c>
      <c r="J60" s="15" t="s">
        <v>30</v>
      </c>
      <c r="K60" s="16" t="s">
        <v>1</v>
      </c>
      <c r="L60" s="16"/>
      <c r="M60" s="16">
        <v>3</v>
      </c>
      <c r="N60" s="16">
        <v>10</v>
      </c>
      <c r="O60" s="16">
        <v>16</v>
      </c>
      <c r="P60" s="16">
        <v>10</v>
      </c>
      <c r="Q60" s="16">
        <v>11</v>
      </c>
      <c r="R60" s="16">
        <v>1</v>
      </c>
      <c r="S60" s="16">
        <v>7</v>
      </c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>
        <v>58</v>
      </c>
      <c r="AH60" s="17">
        <v>120</v>
      </c>
      <c r="AI60" s="17">
        <f t="shared" si="0"/>
        <v>60</v>
      </c>
      <c r="AJ60" s="17">
        <f t="shared" si="1"/>
        <v>6960</v>
      </c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X60" s="13"/>
    </row>
    <row r="61" spans="1:50" ht="60" customHeight="1">
      <c r="A61" s="4"/>
      <c r="B61" s="14" t="s">
        <v>451</v>
      </c>
      <c r="C61" s="14" t="s">
        <v>430</v>
      </c>
      <c r="D61" s="14" t="s">
        <v>369</v>
      </c>
      <c r="E61" s="14" t="s">
        <v>27</v>
      </c>
      <c r="F61" s="15" t="s">
        <v>3</v>
      </c>
      <c r="G61" s="15" t="s">
        <v>28</v>
      </c>
      <c r="H61" s="15" t="s">
        <v>4</v>
      </c>
      <c r="I61" s="15" t="s">
        <v>29</v>
      </c>
      <c r="J61" s="15" t="s">
        <v>30</v>
      </c>
      <c r="K61" s="16" t="s">
        <v>1</v>
      </c>
      <c r="L61" s="16"/>
      <c r="M61" s="16">
        <v>2</v>
      </c>
      <c r="N61" s="16">
        <v>9</v>
      </c>
      <c r="O61" s="16">
        <v>20</v>
      </c>
      <c r="P61" s="16">
        <v>29</v>
      </c>
      <c r="Q61" s="16">
        <v>2</v>
      </c>
      <c r="R61" s="16">
        <v>19</v>
      </c>
      <c r="S61" s="16">
        <v>10</v>
      </c>
      <c r="T61" s="16">
        <v>2</v>
      </c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>
        <v>93</v>
      </c>
      <c r="AH61" s="17">
        <v>119.99</v>
      </c>
      <c r="AI61" s="17">
        <f t="shared" si="0"/>
        <v>59.994999999999997</v>
      </c>
      <c r="AJ61" s="17">
        <f t="shared" si="1"/>
        <v>11159.07</v>
      </c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X61" s="13"/>
    </row>
    <row r="62" spans="1:50" ht="60" customHeight="1">
      <c r="A62" s="4"/>
      <c r="B62" s="14" t="s">
        <v>452</v>
      </c>
      <c r="C62" s="14" t="s">
        <v>416</v>
      </c>
      <c r="D62" s="14" t="s">
        <v>369</v>
      </c>
      <c r="E62" s="14" t="s">
        <v>27</v>
      </c>
      <c r="F62" s="15" t="s">
        <v>3</v>
      </c>
      <c r="G62" s="15" t="s">
        <v>28</v>
      </c>
      <c r="H62" s="15" t="s">
        <v>4</v>
      </c>
      <c r="I62" s="15" t="s">
        <v>29</v>
      </c>
      <c r="J62" s="15" t="s">
        <v>30</v>
      </c>
      <c r="K62" s="16" t="s">
        <v>1</v>
      </c>
      <c r="L62" s="16"/>
      <c r="M62" s="16">
        <v>1</v>
      </c>
      <c r="N62" s="16">
        <v>3</v>
      </c>
      <c r="O62" s="16">
        <v>9</v>
      </c>
      <c r="P62" s="16">
        <v>8</v>
      </c>
      <c r="Q62" s="16">
        <v>11</v>
      </c>
      <c r="R62" s="16">
        <v>15</v>
      </c>
      <c r="S62" s="16">
        <v>11</v>
      </c>
      <c r="T62" s="16">
        <v>6</v>
      </c>
      <c r="U62" s="16">
        <v>1</v>
      </c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>
        <v>65</v>
      </c>
      <c r="AH62" s="17">
        <v>100</v>
      </c>
      <c r="AI62" s="17">
        <f t="shared" si="0"/>
        <v>50</v>
      </c>
      <c r="AJ62" s="17">
        <f t="shared" si="1"/>
        <v>6500</v>
      </c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X62" s="13"/>
    </row>
    <row r="63" spans="1:50" ht="60" customHeight="1">
      <c r="A63" s="4"/>
      <c r="B63" s="14" t="s">
        <v>453</v>
      </c>
      <c r="C63" s="14" t="s">
        <v>416</v>
      </c>
      <c r="D63" s="14" t="s">
        <v>369</v>
      </c>
      <c r="E63" s="14" t="s">
        <v>27</v>
      </c>
      <c r="F63" s="15" t="s">
        <v>3</v>
      </c>
      <c r="G63" s="15" t="s">
        <v>28</v>
      </c>
      <c r="H63" s="15" t="s">
        <v>4</v>
      </c>
      <c r="I63" s="15" t="s">
        <v>29</v>
      </c>
      <c r="J63" s="15" t="s">
        <v>30</v>
      </c>
      <c r="K63" s="16" t="s">
        <v>1</v>
      </c>
      <c r="L63" s="16"/>
      <c r="M63" s="16">
        <v>1</v>
      </c>
      <c r="N63" s="16">
        <v>3</v>
      </c>
      <c r="O63" s="16">
        <v>3</v>
      </c>
      <c r="P63" s="16">
        <v>3</v>
      </c>
      <c r="Q63" s="16">
        <v>3</v>
      </c>
      <c r="R63" s="16">
        <v>1</v>
      </c>
      <c r="S63" s="16">
        <v>4</v>
      </c>
      <c r="T63" s="16">
        <v>2</v>
      </c>
      <c r="U63" s="16">
        <v>3</v>
      </c>
      <c r="V63" s="16">
        <v>1</v>
      </c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>
        <v>24</v>
      </c>
      <c r="AH63" s="17">
        <v>100</v>
      </c>
      <c r="AI63" s="17">
        <f t="shared" si="0"/>
        <v>50</v>
      </c>
      <c r="AJ63" s="17">
        <f t="shared" si="1"/>
        <v>2400</v>
      </c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X63" s="13"/>
    </row>
    <row r="64" spans="1:50" ht="60" customHeight="1">
      <c r="A64" s="4"/>
      <c r="B64" s="14" t="s">
        <v>454</v>
      </c>
      <c r="C64" s="14" t="s">
        <v>416</v>
      </c>
      <c r="D64" s="14" t="s">
        <v>369</v>
      </c>
      <c r="E64" s="14" t="s">
        <v>27</v>
      </c>
      <c r="F64" s="15" t="s">
        <v>3</v>
      </c>
      <c r="G64" s="15" t="s">
        <v>28</v>
      </c>
      <c r="H64" s="15" t="s">
        <v>4</v>
      </c>
      <c r="I64" s="15" t="s">
        <v>29</v>
      </c>
      <c r="J64" s="15" t="s">
        <v>30</v>
      </c>
      <c r="K64" s="16" t="s">
        <v>1</v>
      </c>
      <c r="L64" s="16"/>
      <c r="M64" s="16"/>
      <c r="N64" s="16">
        <v>2</v>
      </c>
      <c r="O64" s="16"/>
      <c r="P64" s="16">
        <v>2</v>
      </c>
      <c r="Q64" s="16">
        <v>5</v>
      </c>
      <c r="R64" s="16">
        <v>7</v>
      </c>
      <c r="S64" s="16">
        <v>2</v>
      </c>
      <c r="T64" s="16">
        <v>2</v>
      </c>
      <c r="U64" s="16">
        <v>2</v>
      </c>
      <c r="V64" s="16">
        <v>2</v>
      </c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>
        <v>24</v>
      </c>
      <c r="AH64" s="17">
        <v>100</v>
      </c>
      <c r="AI64" s="17">
        <f t="shared" si="0"/>
        <v>50</v>
      </c>
      <c r="AJ64" s="17">
        <f t="shared" si="1"/>
        <v>2400</v>
      </c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X64" s="13"/>
    </row>
    <row r="65" spans="1:50" ht="60" customHeight="1">
      <c r="A65" s="4"/>
      <c r="B65" s="14" t="s">
        <v>455</v>
      </c>
      <c r="C65" s="14" t="s">
        <v>456</v>
      </c>
      <c r="D65" s="14" t="s">
        <v>369</v>
      </c>
      <c r="E65" s="14" t="s">
        <v>27</v>
      </c>
      <c r="F65" s="15" t="s">
        <v>3</v>
      </c>
      <c r="G65" s="15" t="s">
        <v>175</v>
      </c>
      <c r="H65" s="15" t="s">
        <v>4</v>
      </c>
      <c r="I65" s="15" t="s">
        <v>29</v>
      </c>
      <c r="J65" s="15" t="s">
        <v>30</v>
      </c>
      <c r="K65" s="16" t="s">
        <v>1</v>
      </c>
      <c r="L65" s="16"/>
      <c r="M65" s="16"/>
      <c r="N65" s="16"/>
      <c r="O65" s="16">
        <v>1</v>
      </c>
      <c r="P65" s="16">
        <v>7</v>
      </c>
      <c r="Q65" s="16">
        <v>4</v>
      </c>
      <c r="R65" s="16">
        <v>5</v>
      </c>
      <c r="S65" s="16">
        <v>5</v>
      </c>
      <c r="T65" s="16">
        <v>2</v>
      </c>
      <c r="U65" s="16">
        <v>4</v>
      </c>
      <c r="V65" s="16">
        <v>3</v>
      </c>
      <c r="W65" s="16">
        <v>2</v>
      </c>
      <c r="X65" s="16">
        <v>2</v>
      </c>
      <c r="Y65" s="16"/>
      <c r="Z65" s="16"/>
      <c r="AA65" s="16"/>
      <c r="AB65" s="16"/>
      <c r="AC65" s="16"/>
      <c r="AD65" s="16"/>
      <c r="AE65" s="16"/>
      <c r="AF65" s="16"/>
      <c r="AG65" s="16">
        <v>35</v>
      </c>
      <c r="AH65" s="17">
        <v>120</v>
      </c>
      <c r="AI65" s="17">
        <f t="shared" si="0"/>
        <v>60</v>
      </c>
      <c r="AJ65" s="17">
        <f t="shared" si="1"/>
        <v>4200</v>
      </c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X65" s="13"/>
    </row>
    <row r="66" spans="1:50" ht="60" customHeight="1">
      <c r="A66" s="4"/>
      <c r="B66" s="14" t="s">
        <v>457</v>
      </c>
      <c r="C66" s="14" t="s">
        <v>458</v>
      </c>
      <c r="D66" s="14" t="s">
        <v>369</v>
      </c>
      <c r="E66" s="14" t="s">
        <v>27</v>
      </c>
      <c r="F66" s="15" t="s">
        <v>3</v>
      </c>
      <c r="G66" s="15" t="s">
        <v>175</v>
      </c>
      <c r="H66" s="15" t="s">
        <v>4</v>
      </c>
      <c r="I66" s="15" t="s">
        <v>29</v>
      </c>
      <c r="J66" s="15" t="s">
        <v>30</v>
      </c>
      <c r="K66" s="16" t="s">
        <v>1</v>
      </c>
      <c r="L66" s="16"/>
      <c r="M66" s="16">
        <v>12</v>
      </c>
      <c r="N66" s="16">
        <v>21</v>
      </c>
      <c r="O66" s="16">
        <v>31</v>
      </c>
      <c r="P66" s="16">
        <v>42</v>
      </c>
      <c r="Q66" s="16">
        <v>39</v>
      </c>
      <c r="R66" s="16">
        <v>25</v>
      </c>
      <c r="S66" s="16">
        <v>32</v>
      </c>
      <c r="T66" s="16">
        <v>17</v>
      </c>
      <c r="U66" s="16">
        <v>16</v>
      </c>
      <c r="V66" s="16">
        <v>2</v>
      </c>
      <c r="W66" s="16">
        <v>5</v>
      </c>
      <c r="X66" s="16">
        <v>4</v>
      </c>
      <c r="Y66" s="16">
        <v>4</v>
      </c>
      <c r="Z66" s="16">
        <v>2</v>
      </c>
      <c r="AA66" s="16">
        <v>4</v>
      </c>
      <c r="AB66" s="16">
        <v>2</v>
      </c>
      <c r="AC66" s="16">
        <v>1</v>
      </c>
      <c r="AD66" s="16"/>
      <c r="AE66" s="16"/>
      <c r="AF66" s="16"/>
      <c r="AG66" s="16">
        <v>259</v>
      </c>
      <c r="AH66" s="17">
        <v>100</v>
      </c>
      <c r="AI66" s="17">
        <f t="shared" si="0"/>
        <v>50</v>
      </c>
      <c r="AJ66" s="17">
        <f t="shared" si="1"/>
        <v>25900</v>
      </c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X66" s="13"/>
    </row>
    <row r="67" spans="1:50" ht="60" customHeight="1">
      <c r="A67" s="4"/>
      <c r="B67" s="14" t="s">
        <v>459</v>
      </c>
      <c r="C67" s="14" t="s">
        <v>458</v>
      </c>
      <c r="D67" s="14" t="s">
        <v>369</v>
      </c>
      <c r="E67" s="14" t="s">
        <v>27</v>
      </c>
      <c r="F67" s="15" t="s">
        <v>3</v>
      </c>
      <c r="G67" s="15" t="s">
        <v>175</v>
      </c>
      <c r="H67" s="15" t="s">
        <v>4</v>
      </c>
      <c r="I67" s="15" t="s">
        <v>29</v>
      </c>
      <c r="J67" s="15" t="s">
        <v>30</v>
      </c>
      <c r="K67" s="16" t="s">
        <v>1</v>
      </c>
      <c r="L67" s="16">
        <v>1</v>
      </c>
      <c r="M67" s="16">
        <v>6</v>
      </c>
      <c r="N67" s="16">
        <v>12</v>
      </c>
      <c r="O67" s="16">
        <v>10</v>
      </c>
      <c r="P67" s="16">
        <v>11</v>
      </c>
      <c r="Q67" s="16">
        <v>7</v>
      </c>
      <c r="R67" s="16">
        <v>15</v>
      </c>
      <c r="S67" s="16">
        <v>13</v>
      </c>
      <c r="T67" s="16">
        <v>10</v>
      </c>
      <c r="U67" s="16">
        <v>6</v>
      </c>
      <c r="V67" s="16">
        <v>3</v>
      </c>
      <c r="W67" s="16">
        <v>6</v>
      </c>
      <c r="X67" s="16">
        <v>4</v>
      </c>
      <c r="Y67" s="16">
        <v>2</v>
      </c>
      <c r="Z67" s="16">
        <v>3</v>
      </c>
      <c r="AA67" s="16"/>
      <c r="AB67" s="16"/>
      <c r="AC67" s="16"/>
      <c r="AD67" s="16"/>
      <c r="AE67" s="16"/>
      <c r="AF67" s="16"/>
      <c r="AG67" s="16">
        <v>109</v>
      </c>
      <c r="AH67" s="17">
        <v>100</v>
      </c>
      <c r="AI67" s="17">
        <f t="shared" si="0"/>
        <v>50</v>
      </c>
      <c r="AJ67" s="17">
        <f t="shared" si="1"/>
        <v>10900</v>
      </c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X67" s="13"/>
    </row>
    <row r="68" spans="1:50" ht="60" customHeight="1">
      <c r="A68" s="4"/>
      <c r="B68" s="14" t="s">
        <v>460</v>
      </c>
      <c r="C68" s="14" t="s">
        <v>377</v>
      </c>
      <c r="D68" s="14" t="s">
        <v>369</v>
      </c>
      <c r="E68" s="14" t="s">
        <v>27</v>
      </c>
      <c r="F68" s="15" t="s">
        <v>3</v>
      </c>
      <c r="G68" s="15" t="s">
        <v>28</v>
      </c>
      <c r="H68" s="15" t="s">
        <v>4</v>
      </c>
      <c r="I68" s="15" t="s">
        <v>29</v>
      </c>
      <c r="J68" s="15" t="s">
        <v>30</v>
      </c>
      <c r="K68" s="16" t="s">
        <v>1</v>
      </c>
      <c r="L68" s="16"/>
      <c r="M68" s="16"/>
      <c r="N68" s="16"/>
      <c r="O68" s="16"/>
      <c r="P68" s="16"/>
      <c r="Q68" s="16">
        <v>60</v>
      </c>
      <c r="R68" s="16">
        <v>9</v>
      </c>
      <c r="S68" s="16"/>
      <c r="T68" s="16">
        <v>49</v>
      </c>
      <c r="U68" s="16">
        <v>18</v>
      </c>
      <c r="V68" s="16"/>
      <c r="W68" s="16">
        <v>16</v>
      </c>
      <c r="X68" s="16"/>
      <c r="Y68" s="16"/>
      <c r="Z68" s="16"/>
      <c r="AA68" s="16"/>
      <c r="AB68" s="16"/>
      <c r="AC68" s="16"/>
      <c r="AD68" s="16"/>
      <c r="AE68" s="16"/>
      <c r="AF68" s="16"/>
      <c r="AG68" s="16">
        <v>152</v>
      </c>
      <c r="AH68" s="17">
        <v>120</v>
      </c>
      <c r="AI68" s="17">
        <f t="shared" si="0"/>
        <v>60</v>
      </c>
      <c r="AJ68" s="17">
        <f t="shared" si="1"/>
        <v>18240</v>
      </c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X68" s="13"/>
    </row>
    <row r="69" spans="1:50" ht="60" customHeight="1">
      <c r="A69" s="4"/>
      <c r="B69" s="14" t="s">
        <v>461</v>
      </c>
      <c r="C69" s="14" t="s">
        <v>462</v>
      </c>
      <c r="D69" s="14" t="s">
        <v>369</v>
      </c>
      <c r="E69" s="14" t="s">
        <v>27</v>
      </c>
      <c r="F69" s="15" t="s">
        <v>3</v>
      </c>
      <c r="G69" s="15" t="s">
        <v>28</v>
      </c>
      <c r="H69" s="15" t="s">
        <v>96</v>
      </c>
      <c r="I69" s="15" t="s">
        <v>97</v>
      </c>
      <c r="J69" s="15" t="s">
        <v>98</v>
      </c>
      <c r="K69" s="16" t="s">
        <v>1</v>
      </c>
      <c r="L69" s="16"/>
      <c r="M69" s="16"/>
      <c r="N69" s="16"/>
      <c r="O69" s="16">
        <v>17</v>
      </c>
      <c r="P69" s="16">
        <v>4</v>
      </c>
      <c r="Q69" s="16">
        <v>19</v>
      </c>
      <c r="R69" s="16"/>
      <c r="S69" s="16">
        <v>17</v>
      </c>
      <c r="T69" s="16">
        <v>19</v>
      </c>
      <c r="U69" s="16">
        <v>19</v>
      </c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>
        <v>95</v>
      </c>
      <c r="AH69" s="17">
        <v>120</v>
      </c>
      <c r="AI69" s="17">
        <f t="shared" ref="AI69:AI127" si="2">AH69/2</f>
        <v>60</v>
      </c>
      <c r="AJ69" s="17">
        <f t="shared" ref="AJ69:AJ127" si="3">AH69*AG69</f>
        <v>11400</v>
      </c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X69" s="13"/>
    </row>
    <row r="70" spans="1:50" ht="60" customHeight="1">
      <c r="A70" s="4"/>
      <c r="B70" s="14" t="s">
        <v>463</v>
      </c>
      <c r="C70" s="14" t="s">
        <v>375</v>
      </c>
      <c r="D70" s="14" t="s">
        <v>369</v>
      </c>
      <c r="E70" s="14" t="s">
        <v>27</v>
      </c>
      <c r="F70" s="15" t="s">
        <v>3</v>
      </c>
      <c r="G70" s="15" t="s">
        <v>28</v>
      </c>
      <c r="H70" s="15" t="s">
        <v>4</v>
      </c>
      <c r="I70" s="15" t="s">
        <v>29</v>
      </c>
      <c r="J70" s="15" t="s">
        <v>30</v>
      </c>
      <c r="K70" s="16" t="s">
        <v>1</v>
      </c>
      <c r="L70" s="16"/>
      <c r="M70" s="16"/>
      <c r="N70" s="16"/>
      <c r="O70" s="16"/>
      <c r="P70" s="16"/>
      <c r="Q70" s="16"/>
      <c r="R70" s="16"/>
      <c r="S70" s="16"/>
      <c r="T70" s="16">
        <v>9</v>
      </c>
      <c r="U70" s="16">
        <v>1</v>
      </c>
      <c r="V70" s="16">
        <v>5</v>
      </c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>
        <v>15</v>
      </c>
      <c r="AH70" s="17">
        <v>120</v>
      </c>
      <c r="AI70" s="17">
        <f t="shared" si="2"/>
        <v>60</v>
      </c>
      <c r="AJ70" s="17">
        <f t="shared" si="3"/>
        <v>1800</v>
      </c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X70" s="13"/>
    </row>
    <row r="71" spans="1:50" ht="60" customHeight="1">
      <c r="A71" s="4"/>
      <c r="B71" s="14" t="s">
        <v>464</v>
      </c>
      <c r="C71" s="14" t="s">
        <v>375</v>
      </c>
      <c r="D71" s="14" t="s">
        <v>369</v>
      </c>
      <c r="E71" s="14" t="s">
        <v>27</v>
      </c>
      <c r="F71" s="15" t="s">
        <v>3</v>
      </c>
      <c r="G71" s="15" t="s">
        <v>28</v>
      </c>
      <c r="H71" s="15" t="s">
        <v>4</v>
      </c>
      <c r="I71" s="15" t="s">
        <v>29</v>
      </c>
      <c r="J71" s="15" t="s">
        <v>30</v>
      </c>
      <c r="K71" s="16" t="s">
        <v>1</v>
      </c>
      <c r="L71" s="16"/>
      <c r="M71" s="16"/>
      <c r="N71" s="16">
        <v>7</v>
      </c>
      <c r="O71" s="16">
        <v>8</v>
      </c>
      <c r="P71" s="16">
        <v>8</v>
      </c>
      <c r="Q71" s="16">
        <v>7</v>
      </c>
      <c r="R71" s="16">
        <v>8</v>
      </c>
      <c r="S71" s="16">
        <v>7</v>
      </c>
      <c r="T71" s="16">
        <v>10</v>
      </c>
      <c r="U71" s="16">
        <v>7</v>
      </c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>
        <v>62</v>
      </c>
      <c r="AH71" s="17">
        <v>120</v>
      </c>
      <c r="AI71" s="17">
        <f t="shared" si="2"/>
        <v>60</v>
      </c>
      <c r="AJ71" s="17">
        <f t="shared" si="3"/>
        <v>7440</v>
      </c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X71" s="13"/>
    </row>
    <row r="72" spans="1:50" ht="60" customHeight="1">
      <c r="A72" s="4"/>
      <c r="B72" s="14" t="s">
        <v>465</v>
      </c>
      <c r="C72" s="14" t="s">
        <v>377</v>
      </c>
      <c r="D72" s="14" t="s">
        <v>369</v>
      </c>
      <c r="E72" s="14" t="s">
        <v>27</v>
      </c>
      <c r="F72" s="15" t="s">
        <v>3</v>
      </c>
      <c r="G72" s="15" t="s">
        <v>175</v>
      </c>
      <c r="H72" s="15" t="s">
        <v>4</v>
      </c>
      <c r="I72" s="15" t="s">
        <v>29</v>
      </c>
      <c r="J72" s="15" t="s">
        <v>30</v>
      </c>
      <c r="K72" s="16" t="s">
        <v>1</v>
      </c>
      <c r="L72" s="16"/>
      <c r="M72" s="16">
        <v>4</v>
      </c>
      <c r="N72" s="16">
        <v>5</v>
      </c>
      <c r="O72" s="16">
        <v>11</v>
      </c>
      <c r="P72" s="16">
        <v>8</v>
      </c>
      <c r="Q72" s="16">
        <v>8</v>
      </c>
      <c r="R72" s="16">
        <v>8</v>
      </c>
      <c r="S72" s="16">
        <v>3</v>
      </c>
      <c r="T72" s="16">
        <v>6</v>
      </c>
      <c r="U72" s="16">
        <v>2</v>
      </c>
      <c r="V72" s="16"/>
      <c r="W72" s="16">
        <v>2</v>
      </c>
      <c r="X72" s="16">
        <v>5</v>
      </c>
      <c r="Y72" s="16"/>
      <c r="Z72" s="16"/>
      <c r="AA72" s="16"/>
      <c r="AB72" s="16"/>
      <c r="AC72" s="16"/>
      <c r="AD72" s="16"/>
      <c r="AE72" s="16"/>
      <c r="AF72" s="16"/>
      <c r="AG72" s="16">
        <v>62</v>
      </c>
      <c r="AH72" s="17">
        <v>120</v>
      </c>
      <c r="AI72" s="17">
        <f t="shared" si="2"/>
        <v>60</v>
      </c>
      <c r="AJ72" s="17">
        <f t="shared" si="3"/>
        <v>7440</v>
      </c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X72" s="13"/>
    </row>
    <row r="73" spans="1:50" ht="60" customHeight="1">
      <c r="A73" s="4"/>
      <c r="B73" s="14" t="s">
        <v>466</v>
      </c>
      <c r="C73" s="14" t="s">
        <v>377</v>
      </c>
      <c r="D73" s="14" t="s">
        <v>369</v>
      </c>
      <c r="E73" s="14" t="s">
        <v>27</v>
      </c>
      <c r="F73" s="15" t="s">
        <v>3</v>
      </c>
      <c r="G73" s="15" t="s">
        <v>28</v>
      </c>
      <c r="H73" s="15" t="s">
        <v>4</v>
      </c>
      <c r="I73" s="15" t="s">
        <v>29</v>
      </c>
      <c r="J73" s="15" t="s">
        <v>30</v>
      </c>
      <c r="K73" s="16" t="s">
        <v>1</v>
      </c>
      <c r="L73" s="16"/>
      <c r="M73" s="16"/>
      <c r="N73" s="16"/>
      <c r="O73" s="16">
        <v>29</v>
      </c>
      <c r="P73" s="16"/>
      <c r="Q73" s="16">
        <v>19</v>
      </c>
      <c r="R73" s="16"/>
      <c r="S73" s="16">
        <v>60</v>
      </c>
      <c r="T73" s="16"/>
      <c r="U73" s="16">
        <v>45</v>
      </c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>
        <v>153</v>
      </c>
      <c r="AH73" s="17">
        <v>120</v>
      </c>
      <c r="AI73" s="17">
        <f t="shared" si="2"/>
        <v>60</v>
      </c>
      <c r="AJ73" s="17">
        <f t="shared" si="3"/>
        <v>18360</v>
      </c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X73" s="13"/>
    </row>
    <row r="74" spans="1:50" ht="60" customHeight="1">
      <c r="A74" s="4"/>
      <c r="B74" s="14" t="s">
        <v>467</v>
      </c>
      <c r="C74" s="14" t="s">
        <v>419</v>
      </c>
      <c r="D74" s="14" t="s">
        <v>369</v>
      </c>
      <c r="E74" s="14" t="s">
        <v>27</v>
      </c>
      <c r="F74" s="15" t="s">
        <v>3</v>
      </c>
      <c r="G74" s="15" t="s">
        <v>28</v>
      </c>
      <c r="H74" s="15" t="s">
        <v>4</v>
      </c>
      <c r="I74" s="15" t="s">
        <v>29</v>
      </c>
      <c r="J74" s="15" t="s">
        <v>30</v>
      </c>
      <c r="K74" s="16" t="s">
        <v>1</v>
      </c>
      <c r="L74" s="16"/>
      <c r="M74" s="16">
        <v>1</v>
      </c>
      <c r="N74" s="16">
        <v>10</v>
      </c>
      <c r="O74" s="16"/>
      <c r="P74" s="16"/>
      <c r="Q74" s="16"/>
      <c r="R74" s="16">
        <v>5</v>
      </c>
      <c r="S74" s="16">
        <v>1</v>
      </c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>
        <v>17</v>
      </c>
      <c r="AH74" s="17">
        <v>100</v>
      </c>
      <c r="AI74" s="17">
        <f t="shared" si="2"/>
        <v>50</v>
      </c>
      <c r="AJ74" s="17">
        <f t="shared" si="3"/>
        <v>1700</v>
      </c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X74" s="13"/>
    </row>
    <row r="75" spans="1:50" ht="60" customHeight="1">
      <c r="A75" s="4"/>
      <c r="B75" s="14" t="s">
        <v>468</v>
      </c>
      <c r="C75" s="14" t="s">
        <v>469</v>
      </c>
      <c r="D75" s="14" t="s">
        <v>369</v>
      </c>
      <c r="E75" s="14" t="s">
        <v>27</v>
      </c>
      <c r="F75" s="15" t="s">
        <v>3</v>
      </c>
      <c r="G75" s="15" t="s">
        <v>28</v>
      </c>
      <c r="H75" s="15" t="s">
        <v>4</v>
      </c>
      <c r="I75" s="15" t="s">
        <v>29</v>
      </c>
      <c r="J75" s="15" t="s">
        <v>30</v>
      </c>
      <c r="K75" s="16" t="s">
        <v>1</v>
      </c>
      <c r="L75" s="16"/>
      <c r="M75" s="16">
        <v>1</v>
      </c>
      <c r="N75" s="16">
        <v>12</v>
      </c>
      <c r="O75" s="16">
        <v>10</v>
      </c>
      <c r="P75" s="16">
        <v>8</v>
      </c>
      <c r="Q75" s="16">
        <v>12</v>
      </c>
      <c r="R75" s="16">
        <v>10</v>
      </c>
      <c r="S75" s="16">
        <v>10</v>
      </c>
      <c r="T75" s="16">
        <v>7</v>
      </c>
      <c r="U75" s="16">
        <v>7</v>
      </c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>
        <v>77</v>
      </c>
      <c r="AH75" s="17">
        <v>120</v>
      </c>
      <c r="AI75" s="17">
        <f t="shared" si="2"/>
        <v>60</v>
      </c>
      <c r="AJ75" s="17">
        <f t="shared" si="3"/>
        <v>9240</v>
      </c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X75" s="13"/>
    </row>
    <row r="76" spans="1:50" ht="60" customHeight="1">
      <c r="A76" s="4"/>
      <c r="B76" s="14" t="s">
        <v>470</v>
      </c>
      <c r="C76" s="14" t="s">
        <v>375</v>
      </c>
      <c r="D76" s="14" t="s">
        <v>369</v>
      </c>
      <c r="E76" s="14" t="s">
        <v>27</v>
      </c>
      <c r="F76" s="15" t="s">
        <v>3</v>
      </c>
      <c r="G76" s="15" t="s">
        <v>28</v>
      </c>
      <c r="H76" s="15" t="s">
        <v>4</v>
      </c>
      <c r="I76" s="15" t="s">
        <v>29</v>
      </c>
      <c r="J76" s="15" t="s">
        <v>30</v>
      </c>
      <c r="K76" s="16" t="s">
        <v>1</v>
      </c>
      <c r="L76" s="16">
        <v>3</v>
      </c>
      <c r="M76" s="16"/>
      <c r="N76" s="16">
        <v>7</v>
      </c>
      <c r="O76" s="16">
        <v>5</v>
      </c>
      <c r="P76" s="16">
        <v>56</v>
      </c>
      <c r="Q76" s="16">
        <v>16</v>
      </c>
      <c r="R76" s="16">
        <v>126</v>
      </c>
      <c r="S76" s="16">
        <v>79</v>
      </c>
      <c r="T76" s="16">
        <v>15</v>
      </c>
      <c r="U76" s="16">
        <v>31</v>
      </c>
      <c r="V76" s="16">
        <v>9</v>
      </c>
      <c r="W76" s="16">
        <v>6</v>
      </c>
      <c r="X76" s="16">
        <v>3</v>
      </c>
      <c r="Y76" s="16"/>
      <c r="Z76" s="16"/>
      <c r="AA76" s="16"/>
      <c r="AB76" s="16"/>
      <c r="AC76" s="16"/>
      <c r="AD76" s="16"/>
      <c r="AE76" s="16"/>
      <c r="AF76" s="16"/>
      <c r="AG76" s="16">
        <v>356</v>
      </c>
      <c r="AH76" s="17">
        <v>120</v>
      </c>
      <c r="AI76" s="17">
        <f t="shared" si="2"/>
        <v>60</v>
      </c>
      <c r="AJ76" s="17">
        <f t="shared" si="3"/>
        <v>42720</v>
      </c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X76" s="13"/>
    </row>
    <row r="77" spans="1:50" ht="60" customHeight="1">
      <c r="A77" s="4"/>
      <c r="B77" s="14" t="s">
        <v>471</v>
      </c>
      <c r="C77" s="14" t="s">
        <v>392</v>
      </c>
      <c r="D77" s="14" t="s">
        <v>369</v>
      </c>
      <c r="E77" s="14" t="s">
        <v>27</v>
      </c>
      <c r="F77" s="15" t="s">
        <v>3</v>
      </c>
      <c r="G77" s="15" t="s">
        <v>28</v>
      </c>
      <c r="H77" s="15" t="s">
        <v>4</v>
      </c>
      <c r="I77" s="15" t="s">
        <v>29</v>
      </c>
      <c r="J77" s="15" t="s">
        <v>30</v>
      </c>
      <c r="K77" s="16" t="s">
        <v>1</v>
      </c>
      <c r="L77" s="16"/>
      <c r="M77" s="16">
        <v>20</v>
      </c>
      <c r="N77" s="16">
        <v>7</v>
      </c>
      <c r="O77" s="16">
        <v>46</v>
      </c>
      <c r="P77" s="16">
        <v>62</v>
      </c>
      <c r="Q77" s="16">
        <v>5</v>
      </c>
      <c r="R77" s="16">
        <v>64</v>
      </c>
      <c r="S77" s="16">
        <v>28</v>
      </c>
      <c r="T77" s="16">
        <v>11</v>
      </c>
      <c r="U77" s="16">
        <v>3</v>
      </c>
      <c r="V77" s="16">
        <v>1</v>
      </c>
      <c r="W77" s="16"/>
      <c r="X77" s="16"/>
      <c r="Y77" s="16">
        <v>1</v>
      </c>
      <c r="Z77" s="16"/>
      <c r="AA77" s="16"/>
      <c r="AB77" s="16"/>
      <c r="AC77" s="16"/>
      <c r="AD77" s="16"/>
      <c r="AE77" s="16"/>
      <c r="AF77" s="16"/>
      <c r="AG77" s="16">
        <v>248</v>
      </c>
      <c r="AH77" s="17">
        <v>100</v>
      </c>
      <c r="AI77" s="17">
        <f t="shared" si="2"/>
        <v>50</v>
      </c>
      <c r="AJ77" s="17">
        <f t="shared" si="3"/>
        <v>24800</v>
      </c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X77" s="13"/>
    </row>
    <row r="78" spans="1:50" ht="60" customHeight="1">
      <c r="A78" s="4"/>
      <c r="B78" s="14" t="s">
        <v>472</v>
      </c>
      <c r="C78" s="14" t="s">
        <v>392</v>
      </c>
      <c r="D78" s="14" t="s">
        <v>369</v>
      </c>
      <c r="E78" s="14" t="s">
        <v>27</v>
      </c>
      <c r="F78" s="15" t="s">
        <v>3</v>
      </c>
      <c r="G78" s="15" t="s">
        <v>28</v>
      </c>
      <c r="H78" s="15" t="s">
        <v>4</v>
      </c>
      <c r="I78" s="15" t="s">
        <v>29</v>
      </c>
      <c r="J78" s="15" t="s">
        <v>30</v>
      </c>
      <c r="K78" s="16" t="s">
        <v>1</v>
      </c>
      <c r="L78" s="16"/>
      <c r="M78" s="16"/>
      <c r="N78" s="16"/>
      <c r="O78" s="16">
        <v>4</v>
      </c>
      <c r="P78" s="16">
        <v>10</v>
      </c>
      <c r="Q78" s="16">
        <v>11</v>
      </c>
      <c r="R78" s="16">
        <v>13</v>
      </c>
      <c r="S78" s="16">
        <v>9</v>
      </c>
      <c r="T78" s="16">
        <v>13</v>
      </c>
      <c r="U78" s="16"/>
      <c r="V78" s="16">
        <v>6</v>
      </c>
      <c r="W78" s="16">
        <v>8</v>
      </c>
      <c r="X78" s="16"/>
      <c r="Y78" s="16"/>
      <c r="Z78" s="16"/>
      <c r="AA78" s="16"/>
      <c r="AB78" s="16"/>
      <c r="AC78" s="16"/>
      <c r="AD78" s="16"/>
      <c r="AE78" s="16"/>
      <c r="AF78" s="16"/>
      <c r="AG78" s="16">
        <v>74</v>
      </c>
      <c r="AH78" s="17">
        <v>100</v>
      </c>
      <c r="AI78" s="17">
        <f t="shared" si="2"/>
        <v>50</v>
      </c>
      <c r="AJ78" s="17">
        <f t="shared" si="3"/>
        <v>7400</v>
      </c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X78" s="13"/>
    </row>
    <row r="79" spans="1:50" ht="60" customHeight="1">
      <c r="A79" s="4"/>
      <c r="B79" s="14" t="s">
        <v>473</v>
      </c>
      <c r="C79" s="14" t="s">
        <v>392</v>
      </c>
      <c r="D79" s="14" t="s">
        <v>369</v>
      </c>
      <c r="E79" s="14" t="s">
        <v>27</v>
      </c>
      <c r="F79" s="15" t="s">
        <v>3</v>
      </c>
      <c r="G79" s="15" t="s">
        <v>28</v>
      </c>
      <c r="H79" s="15" t="s">
        <v>4</v>
      </c>
      <c r="I79" s="15" t="s">
        <v>29</v>
      </c>
      <c r="J79" s="15" t="s">
        <v>30</v>
      </c>
      <c r="K79" s="16" t="s">
        <v>1</v>
      </c>
      <c r="L79" s="16"/>
      <c r="M79" s="16"/>
      <c r="N79" s="16"/>
      <c r="O79" s="16"/>
      <c r="P79" s="16"/>
      <c r="Q79" s="16">
        <v>12</v>
      </c>
      <c r="R79" s="16">
        <v>5</v>
      </c>
      <c r="S79" s="16">
        <v>3</v>
      </c>
      <c r="T79" s="16">
        <v>12</v>
      </c>
      <c r="U79" s="16"/>
      <c r="V79" s="16"/>
      <c r="W79" s="16">
        <v>8</v>
      </c>
      <c r="X79" s="16">
        <v>1</v>
      </c>
      <c r="Y79" s="16">
        <v>1</v>
      </c>
      <c r="Z79" s="16">
        <v>2</v>
      </c>
      <c r="AA79" s="16"/>
      <c r="AB79" s="16"/>
      <c r="AC79" s="16"/>
      <c r="AD79" s="16"/>
      <c r="AE79" s="16"/>
      <c r="AF79" s="16"/>
      <c r="AG79" s="16">
        <v>44</v>
      </c>
      <c r="AH79" s="17">
        <v>100</v>
      </c>
      <c r="AI79" s="17">
        <f t="shared" si="2"/>
        <v>50</v>
      </c>
      <c r="AJ79" s="17">
        <f t="shared" si="3"/>
        <v>4400</v>
      </c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X79" s="13"/>
    </row>
    <row r="80" spans="1:50" ht="60" customHeight="1">
      <c r="A80" s="4"/>
      <c r="B80" s="14" t="s">
        <v>474</v>
      </c>
      <c r="C80" s="14" t="s">
        <v>392</v>
      </c>
      <c r="D80" s="14" t="s">
        <v>369</v>
      </c>
      <c r="E80" s="14" t="s">
        <v>27</v>
      </c>
      <c r="F80" s="15" t="s">
        <v>3</v>
      </c>
      <c r="G80" s="15" t="s">
        <v>28</v>
      </c>
      <c r="H80" s="15" t="s">
        <v>4</v>
      </c>
      <c r="I80" s="15" t="s">
        <v>29</v>
      </c>
      <c r="J80" s="15" t="s">
        <v>30</v>
      </c>
      <c r="K80" s="16" t="s">
        <v>1</v>
      </c>
      <c r="L80" s="16"/>
      <c r="M80" s="16"/>
      <c r="N80" s="16"/>
      <c r="O80" s="16"/>
      <c r="P80" s="16">
        <v>10</v>
      </c>
      <c r="Q80" s="16">
        <v>9</v>
      </c>
      <c r="R80" s="16">
        <v>11</v>
      </c>
      <c r="S80" s="16">
        <v>9</v>
      </c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>
        <v>39</v>
      </c>
      <c r="AH80" s="17">
        <v>100</v>
      </c>
      <c r="AI80" s="17">
        <f t="shared" si="2"/>
        <v>50</v>
      </c>
      <c r="AJ80" s="17">
        <f t="shared" si="3"/>
        <v>3900</v>
      </c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X80" s="13"/>
    </row>
    <row r="81" spans="1:50" ht="60" customHeight="1">
      <c r="A81" s="4"/>
      <c r="B81" s="14" t="s">
        <v>475</v>
      </c>
      <c r="C81" s="14" t="s">
        <v>462</v>
      </c>
      <c r="D81" s="14" t="s">
        <v>369</v>
      </c>
      <c r="E81" s="14" t="s">
        <v>27</v>
      </c>
      <c r="F81" s="15" t="s">
        <v>3</v>
      </c>
      <c r="G81" s="15" t="s">
        <v>28</v>
      </c>
      <c r="H81" s="15" t="s">
        <v>4</v>
      </c>
      <c r="I81" s="15" t="s">
        <v>29</v>
      </c>
      <c r="J81" s="15" t="s">
        <v>30</v>
      </c>
      <c r="K81" s="16" t="s">
        <v>1</v>
      </c>
      <c r="L81" s="16"/>
      <c r="M81" s="16"/>
      <c r="N81" s="16"/>
      <c r="O81" s="16"/>
      <c r="P81" s="16">
        <v>26</v>
      </c>
      <c r="Q81" s="16"/>
      <c r="R81" s="16"/>
      <c r="S81" s="16">
        <v>20</v>
      </c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>
        <v>46</v>
      </c>
      <c r="AH81" s="17">
        <v>120</v>
      </c>
      <c r="AI81" s="17">
        <f t="shared" si="2"/>
        <v>60</v>
      </c>
      <c r="AJ81" s="17">
        <f t="shared" si="3"/>
        <v>5520</v>
      </c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X81" s="13"/>
    </row>
    <row r="82" spans="1:50" ht="60" customHeight="1">
      <c r="A82" s="4"/>
      <c r="B82" s="14" t="s">
        <v>476</v>
      </c>
      <c r="C82" s="14" t="s">
        <v>477</v>
      </c>
      <c r="D82" s="14" t="s">
        <v>369</v>
      </c>
      <c r="E82" s="14" t="s">
        <v>27</v>
      </c>
      <c r="F82" s="15" t="s">
        <v>3</v>
      </c>
      <c r="G82" s="15" t="s">
        <v>175</v>
      </c>
      <c r="H82" s="15" t="s">
        <v>4</v>
      </c>
      <c r="I82" s="15" t="s">
        <v>29</v>
      </c>
      <c r="J82" s="15" t="s">
        <v>30</v>
      </c>
      <c r="K82" s="16" t="s">
        <v>1</v>
      </c>
      <c r="L82" s="16"/>
      <c r="M82" s="16"/>
      <c r="N82" s="16">
        <v>7</v>
      </c>
      <c r="O82" s="16"/>
      <c r="P82" s="16">
        <v>12</v>
      </c>
      <c r="Q82" s="16"/>
      <c r="R82" s="16">
        <v>11</v>
      </c>
      <c r="S82" s="16">
        <v>13</v>
      </c>
      <c r="T82" s="16">
        <v>5</v>
      </c>
      <c r="U82" s="16"/>
      <c r="V82" s="16">
        <v>4</v>
      </c>
      <c r="W82" s="16">
        <v>3</v>
      </c>
      <c r="X82" s="16"/>
      <c r="Y82" s="16"/>
      <c r="Z82" s="16"/>
      <c r="AA82" s="16"/>
      <c r="AB82" s="16"/>
      <c r="AC82" s="16"/>
      <c r="AD82" s="16"/>
      <c r="AE82" s="16"/>
      <c r="AF82" s="16"/>
      <c r="AG82" s="16">
        <v>55</v>
      </c>
      <c r="AH82" s="17">
        <v>120</v>
      </c>
      <c r="AI82" s="17">
        <f t="shared" si="2"/>
        <v>60</v>
      </c>
      <c r="AJ82" s="17">
        <f t="shared" si="3"/>
        <v>6600</v>
      </c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X82" s="13"/>
    </row>
    <row r="83" spans="1:50" ht="60" customHeight="1">
      <c r="A83" s="4"/>
      <c r="B83" s="14" t="s">
        <v>478</v>
      </c>
      <c r="C83" s="14" t="s">
        <v>396</v>
      </c>
      <c r="D83" s="14" t="s">
        <v>369</v>
      </c>
      <c r="E83" s="14" t="s">
        <v>27</v>
      </c>
      <c r="F83" s="15" t="s">
        <v>3</v>
      </c>
      <c r="G83" s="15" t="s">
        <v>28</v>
      </c>
      <c r="H83" s="15" t="s">
        <v>4</v>
      </c>
      <c r="I83" s="15" t="s">
        <v>29</v>
      </c>
      <c r="J83" s="15" t="s">
        <v>30</v>
      </c>
      <c r="K83" s="16" t="s">
        <v>1</v>
      </c>
      <c r="L83" s="16"/>
      <c r="M83" s="16"/>
      <c r="N83" s="16"/>
      <c r="O83" s="16"/>
      <c r="P83" s="16"/>
      <c r="Q83" s="16">
        <v>8</v>
      </c>
      <c r="R83" s="16">
        <v>4</v>
      </c>
      <c r="S83" s="16">
        <v>2</v>
      </c>
      <c r="T83" s="16">
        <v>3</v>
      </c>
      <c r="U83" s="16">
        <v>1</v>
      </c>
      <c r="V83" s="16"/>
      <c r="W83" s="16">
        <v>1</v>
      </c>
      <c r="X83" s="16"/>
      <c r="Y83" s="16">
        <v>1</v>
      </c>
      <c r="Z83" s="16">
        <v>1</v>
      </c>
      <c r="AA83" s="16"/>
      <c r="AB83" s="16"/>
      <c r="AC83" s="16"/>
      <c r="AD83" s="16"/>
      <c r="AE83" s="16"/>
      <c r="AF83" s="16"/>
      <c r="AG83" s="16">
        <v>21</v>
      </c>
      <c r="AH83" s="17">
        <v>110</v>
      </c>
      <c r="AI83" s="17">
        <f t="shared" si="2"/>
        <v>55</v>
      </c>
      <c r="AJ83" s="17">
        <f t="shared" si="3"/>
        <v>2310</v>
      </c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X83" s="13"/>
    </row>
    <row r="84" spans="1:50" ht="60" customHeight="1">
      <c r="A84" s="4"/>
      <c r="B84" s="14" t="s">
        <v>479</v>
      </c>
      <c r="C84" s="14" t="s">
        <v>396</v>
      </c>
      <c r="D84" s="14" t="s">
        <v>369</v>
      </c>
      <c r="E84" s="14" t="s">
        <v>27</v>
      </c>
      <c r="F84" s="15" t="s">
        <v>3</v>
      </c>
      <c r="G84" s="15" t="s">
        <v>28</v>
      </c>
      <c r="H84" s="15" t="s">
        <v>4</v>
      </c>
      <c r="I84" s="15" t="s">
        <v>29</v>
      </c>
      <c r="J84" s="15" t="s">
        <v>30</v>
      </c>
      <c r="K84" s="16" t="s">
        <v>1</v>
      </c>
      <c r="L84" s="16">
        <v>5</v>
      </c>
      <c r="M84" s="16">
        <v>10</v>
      </c>
      <c r="N84" s="16">
        <v>18</v>
      </c>
      <c r="O84" s="16">
        <v>24</v>
      </c>
      <c r="P84" s="16">
        <v>30</v>
      </c>
      <c r="Q84" s="16">
        <v>28</v>
      </c>
      <c r="R84" s="16">
        <v>32</v>
      </c>
      <c r="S84" s="16">
        <v>21</v>
      </c>
      <c r="T84" s="16">
        <v>16</v>
      </c>
      <c r="U84" s="16">
        <v>9</v>
      </c>
      <c r="V84" s="16">
        <v>5</v>
      </c>
      <c r="W84" s="16">
        <v>6</v>
      </c>
      <c r="X84" s="16">
        <v>3</v>
      </c>
      <c r="Y84" s="16">
        <v>2</v>
      </c>
      <c r="Z84" s="16">
        <v>2</v>
      </c>
      <c r="AA84" s="16">
        <v>2</v>
      </c>
      <c r="AB84" s="16">
        <v>2</v>
      </c>
      <c r="AC84" s="16"/>
      <c r="AD84" s="16"/>
      <c r="AE84" s="16"/>
      <c r="AF84" s="16"/>
      <c r="AG84" s="16">
        <v>215</v>
      </c>
      <c r="AH84" s="17">
        <v>110</v>
      </c>
      <c r="AI84" s="17">
        <f t="shared" si="2"/>
        <v>55</v>
      </c>
      <c r="AJ84" s="17">
        <f t="shared" si="3"/>
        <v>23650</v>
      </c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X84" s="13"/>
    </row>
    <row r="85" spans="1:50" ht="60" customHeight="1">
      <c r="A85" s="4"/>
      <c r="B85" s="14" t="s">
        <v>480</v>
      </c>
      <c r="C85" s="14" t="s">
        <v>396</v>
      </c>
      <c r="D85" s="14" t="s">
        <v>369</v>
      </c>
      <c r="E85" s="14" t="s">
        <v>27</v>
      </c>
      <c r="F85" s="15" t="s">
        <v>3</v>
      </c>
      <c r="G85" s="15" t="s">
        <v>28</v>
      </c>
      <c r="H85" s="15" t="s">
        <v>4</v>
      </c>
      <c r="I85" s="15" t="s">
        <v>29</v>
      </c>
      <c r="J85" s="15" t="s">
        <v>30</v>
      </c>
      <c r="K85" s="16" t="s">
        <v>1</v>
      </c>
      <c r="L85" s="16"/>
      <c r="M85" s="16">
        <v>5</v>
      </c>
      <c r="N85" s="16"/>
      <c r="O85" s="16">
        <v>5</v>
      </c>
      <c r="P85" s="16">
        <v>2</v>
      </c>
      <c r="Q85" s="16"/>
      <c r="R85" s="16">
        <v>5</v>
      </c>
      <c r="S85" s="16">
        <v>4</v>
      </c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>
        <v>21</v>
      </c>
      <c r="AH85" s="17">
        <v>110</v>
      </c>
      <c r="AI85" s="17">
        <f t="shared" si="2"/>
        <v>55</v>
      </c>
      <c r="AJ85" s="17">
        <f t="shared" si="3"/>
        <v>2310</v>
      </c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X85" s="13"/>
    </row>
    <row r="86" spans="1:50" ht="60" customHeight="1">
      <c r="A86" s="4"/>
      <c r="B86" s="14" t="s">
        <v>481</v>
      </c>
      <c r="C86" s="14" t="s">
        <v>482</v>
      </c>
      <c r="D86" s="14" t="s">
        <v>369</v>
      </c>
      <c r="E86" s="14" t="s">
        <v>27</v>
      </c>
      <c r="F86" s="15" t="s">
        <v>3</v>
      </c>
      <c r="G86" s="15" t="s">
        <v>28</v>
      </c>
      <c r="H86" s="15" t="s">
        <v>4</v>
      </c>
      <c r="I86" s="15" t="s">
        <v>29</v>
      </c>
      <c r="J86" s="15" t="s">
        <v>30</v>
      </c>
      <c r="K86" s="16" t="s">
        <v>1</v>
      </c>
      <c r="L86" s="16"/>
      <c r="M86" s="16"/>
      <c r="N86" s="16">
        <v>1</v>
      </c>
      <c r="O86" s="16">
        <v>2</v>
      </c>
      <c r="P86" s="16">
        <v>3</v>
      </c>
      <c r="Q86" s="16">
        <v>5</v>
      </c>
      <c r="R86" s="16">
        <v>1</v>
      </c>
      <c r="S86" s="16">
        <v>1</v>
      </c>
      <c r="T86" s="16">
        <v>1</v>
      </c>
      <c r="U86" s="16">
        <v>1</v>
      </c>
      <c r="V86" s="16">
        <v>1</v>
      </c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>
        <v>16</v>
      </c>
      <c r="AH86" s="17">
        <v>120</v>
      </c>
      <c r="AI86" s="17">
        <f t="shared" si="2"/>
        <v>60</v>
      </c>
      <c r="AJ86" s="17">
        <f t="shared" si="3"/>
        <v>1920</v>
      </c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X86" s="13"/>
    </row>
    <row r="87" spans="1:50" ht="60" customHeight="1">
      <c r="A87" s="4"/>
      <c r="B87" s="14" t="s">
        <v>483</v>
      </c>
      <c r="C87" s="14" t="s">
        <v>396</v>
      </c>
      <c r="D87" s="14" t="s">
        <v>369</v>
      </c>
      <c r="E87" s="14" t="s">
        <v>27</v>
      </c>
      <c r="F87" s="15" t="s">
        <v>3</v>
      </c>
      <c r="G87" s="15" t="s">
        <v>28</v>
      </c>
      <c r="H87" s="15" t="s">
        <v>4</v>
      </c>
      <c r="I87" s="15" t="s">
        <v>29</v>
      </c>
      <c r="J87" s="15" t="s">
        <v>30</v>
      </c>
      <c r="K87" s="16" t="s">
        <v>1</v>
      </c>
      <c r="L87" s="16"/>
      <c r="M87" s="16">
        <v>28</v>
      </c>
      <c r="N87" s="16"/>
      <c r="O87" s="16">
        <v>69</v>
      </c>
      <c r="P87" s="16">
        <v>108</v>
      </c>
      <c r="Q87" s="16"/>
      <c r="R87" s="16">
        <v>93</v>
      </c>
      <c r="S87" s="16">
        <v>43</v>
      </c>
      <c r="T87" s="16"/>
      <c r="U87" s="16">
        <v>7</v>
      </c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>
        <v>348</v>
      </c>
      <c r="AH87" s="17">
        <v>110</v>
      </c>
      <c r="AI87" s="17">
        <f t="shared" si="2"/>
        <v>55</v>
      </c>
      <c r="AJ87" s="17">
        <f t="shared" si="3"/>
        <v>38280</v>
      </c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X87" s="13"/>
    </row>
    <row r="88" spans="1:50" ht="60" customHeight="1">
      <c r="A88" s="4"/>
      <c r="B88" s="14" t="s">
        <v>484</v>
      </c>
      <c r="C88" s="14" t="s">
        <v>396</v>
      </c>
      <c r="D88" s="14" t="s">
        <v>369</v>
      </c>
      <c r="E88" s="14" t="s">
        <v>27</v>
      </c>
      <c r="F88" s="15" t="s">
        <v>3</v>
      </c>
      <c r="G88" s="15" t="s">
        <v>28</v>
      </c>
      <c r="H88" s="15" t="s">
        <v>4</v>
      </c>
      <c r="I88" s="15" t="s">
        <v>29</v>
      </c>
      <c r="J88" s="15" t="s">
        <v>30</v>
      </c>
      <c r="K88" s="16" t="s">
        <v>1</v>
      </c>
      <c r="L88" s="16">
        <v>5</v>
      </c>
      <c r="M88" s="16">
        <v>78</v>
      </c>
      <c r="N88" s="16">
        <v>5</v>
      </c>
      <c r="O88" s="16">
        <v>152</v>
      </c>
      <c r="P88" s="16">
        <v>205</v>
      </c>
      <c r="Q88" s="16">
        <v>7</v>
      </c>
      <c r="R88" s="16">
        <v>217</v>
      </c>
      <c r="S88" s="16">
        <v>95</v>
      </c>
      <c r="T88" s="16">
        <v>15</v>
      </c>
      <c r="U88" s="16">
        <v>4</v>
      </c>
      <c r="V88" s="16">
        <v>11</v>
      </c>
      <c r="W88" s="16">
        <v>8</v>
      </c>
      <c r="X88" s="16"/>
      <c r="Y88" s="16"/>
      <c r="Z88" s="16"/>
      <c r="AA88" s="16"/>
      <c r="AB88" s="16"/>
      <c r="AC88" s="16"/>
      <c r="AD88" s="16"/>
      <c r="AE88" s="16"/>
      <c r="AF88" s="16"/>
      <c r="AG88" s="16">
        <v>802</v>
      </c>
      <c r="AH88" s="17">
        <v>110</v>
      </c>
      <c r="AI88" s="17">
        <f t="shared" si="2"/>
        <v>55</v>
      </c>
      <c r="AJ88" s="17">
        <f t="shared" si="3"/>
        <v>88220</v>
      </c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X88" s="13"/>
    </row>
    <row r="89" spans="1:50" ht="60" customHeight="1">
      <c r="A89" s="4"/>
      <c r="B89" s="14" t="s">
        <v>485</v>
      </c>
      <c r="C89" s="14" t="s">
        <v>486</v>
      </c>
      <c r="D89" s="14" t="s">
        <v>369</v>
      </c>
      <c r="E89" s="14" t="s">
        <v>27</v>
      </c>
      <c r="F89" s="15" t="s">
        <v>3</v>
      </c>
      <c r="G89" s="15" t="s">
        <v>28</v>
      </c>
      <c r="H89" s="15" t="s">
        <v>4</v>
      </c>
      <c r="I89" s="15" t="s">
        <v>29</v>
      </c>
      <c r="J89" s="15" t="s">
        <v>30</v>
      </c>
      <c r="K89" s="16" t="s">
        <v>1</v>
      </c>
      <c r="L89" s="16"/>
      <c r="M89" s="16">
        <v>3</v>
      </c>
      <c r="N89" s="16">
        <v>9</v>
      </c>
      <c r="O89" s="16">
        <v>6</v>
      </c>
      <c r="P89" s="16">
        <v>17</v>
      </c>
      <c r="Q89" s="16">
        <v>17</v>
      </c>
      <c r="R89" s="16">
        <v>16</v>
      </c>
      <c r="S89" s="16">
        <v>17</v>
      </c>
      <c r="T89" s="16">
        <v>10</v>
      </c>
      <c r="U89" s="16">
        <v>10</v>
      </c>
      <c r="V89" s="16">
        <v>4</v>
      </c>
      <c r="W89" s="16">
        <v>4</v>
      </c>
      <c r="X89" s="16"/>
      <c r="Y89" s="16"/>
      <c r="Z89" s="16"/>
      <c r="AA89" s="16"/>
      <c r="AB89" s="16"/>
      <c r="AC89" s="16"/>
      <c r="AD89" s="16"/>
      <c r="AE89" s="16"/>
      <c r="AF89" s="16"/>
      <c r="AG89" s="16">
        <v>113</v>
      </c>
      <c r="AH89" s="17">
        <v>120</v>
      </c>
      <c r="AI89" s="17">
        <f t="shared" si="2"/>
        <v>60</v>
      </c>
      <c r="AJ89" s="17">
        <f t="shared" si="3"/>
        <v>13560</v>
      </c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X89" s="13"/>
    </row>
    <row r="90" spans="1:50" ht="60" customHeight="1">
      <c r="A90" s="4"/>
      <c r="B90" s="14" t="s">
        <v>487</v>
      </c>
      <c r="C90" s="14" t="s">
        <v>488</v>
      </c>
      <c r="D90" s="14" t="s">
        <v>369</v>
      </c>
      <c r="E90" s="14" t="s">
        <v>27</v>
      </c>
      <c r="F90" s="15" t="s">
        <v>3</v>
      </c>
      <c r="G90" s="15" t="s">
        <v>358</v>
      </c>
      <c r="H90" s="15" t="s">
        <v>4</v>
      </c>
      <c r="I90" s="15" t="s">
        <v>29</v>
      </c>
      <c r="J90" s="15" t="s">
        <v>30</v>
      </c>
      <c r="K90" s="16" t="s">
        <v>1</v>
      </c>
      <c r="L90" s="16"/>
      <c r="M90" s="16"/>
      <c r="N90" s="16"/>
      <c r="O90" s="16">
        <v>1</v>
      </c>
      <c r="P90" s="16">
        <v>2</v>
      </c>
      <c r="Q90" s="16">
        <v>2</v>
      </c>
      <c r="R90" s="16">
        <v>1</v>
      </c>
      <c r="S90" s="16">
        <v>2</v>
      </c>
      <c r="T90" s="16">
        <v>2</v>
      </c>
      <c r="U90" s="16">
        <v>1</v>
      </c>
      <c r="V90" s="16">
        <v>1</v>
      </c>
      <c r="W90" s="16">
        <v>1</v>
      </c>
      <c r="X90" s="16"/>
      <c r="Y90" s="16"/>
      <c r="Z90" s="16"/>
      <c r="AA90" s="16"/>
      <c r="AB90" s="16"/>
      <c r="AC90" s="16"/>
      <c r="AD90" s="16"/>
      <c r="AE90" s="16"/>
      <c r="AF90" s="16"/>
      <c r="AG90" s="16">
        <v>13</v>
      </c>
      <c r="AH90" s="17">
        <v>120</v>
      </c>
      <c r="AI90" s="17">
        <f t="shared" si="2"/>
        <v>60</v>
      </c>
      <c r="AJ90" s="17">
        <f t="shared" si="3"/>
        <v>1560</v>
      </c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X90" s="13"/>
    </row>
    <row r="91" spans="1:50" ht="60" customHeight="1">
      <c r="A91" s="4"/>
      <c r="B91" s="14" t="s">
        <v>489</v>
      </c>
      <c r="C91" s="14" t="s">
        <v>488</v>
      </c>
      <c r="D91" s="14" t="s">
        <v>369</v>
      </c>
      <c r="E91" s="14" t="s">
        <v>27</v>
      </c>
      <c r="F91" s="15" t="s">
        <v>3</v>
      </c>
      <c r="G91" s="15" t="s">
        <v>358</v>
      </c>
      <c r="H91" s="15" t="s">
        <v>4</v>
      </c>
      <c r="I91" s="15" t="s">
        <v>29</v>
      </c>
      <c r="J91" s="15" t="s">
        <v>30</v>
      </c>
      <c r="K91" s="16" t="s">
        <v>1</v>
      </c>
      <c r="L91" s="16"/>
      <c r="M91" s="16"/>
      <c r="N91" s="16"/>
      <c r="O91" s="16">
        <v>1</v>
      </c>
      <c r="P91" s="16">
        <v>1</v>
      </c>
      <c r="Q91" s="16">
        <v>1</v>
      </c>
      <c r="R91" s="16">
        <v>2</v>
      </c>
      <c r="S91" s="16">
        <v>3</v>
      </c>
      <c r="T91" s="16">
        <v>2</v>
      </c>
      <c r="U91" s="16">
        <v>1</v>
      </c>
      <c r="V91" s="16">
        <v>1</v>
      </c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>
        <v>12</v>
      </c>
      <c r="AH91" s="17">
        <v>99.99</v>
      </c>
      <c r="AI91" s="17">
        <f t="shared" si="2"/>
        <v>49.994999999999997</v>
      </c>
      <c r="AJ91" s="17">
        <f t="shared" si="3"/>
        <v>1199.8799999999999</v>
      </c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X91" s="13"/>
    </row>
    <row r="92" spans="1:50" ht="60" customHeight="1">
      <c r="A92" s="4"/>
      <c r="B92" s="14" t="s">
        <v>490</v>
      </c>
      <c r="C92" s="14" t="s">
        <v>491</v>
      </c>
      <c r="D92" s="14" t="s">
        <v>369</v>
      </c>
      <c r="E92" s="14" t="s">
        <v>27</v>
      </c>
      <c r="F92" s="15" t="s">
        <v>3</v>
      </c>
      <c r="G92" s="15" t="s">
        <v>28</v>
      </c>
      <c r="H92" s="15" t="s">
        <v>4</v>
      </c>
      <c r="I92" s="15" t="s">
        <v>29</v>
      </c>
      <c r="J92" s="15" t="s">
        <v>30</v>
      </c>
      <c r="K92" s="16" t="s">
        <v>1</v>
      </c>
      <c r="L92" s="16"/>
      <c r="M92" s="16"/>
      <c r="N92" s="16"/>
      <c r="O92" s="16"/>
      <c r="P92" s="16">
        <v>8</v>
      </c>
      <c r="Q92" s="16">
        <v>9</v>
      </c>
      <c r="R92" s="16"/>
      <c r="S92" s="16">
        <v>2</v>
      </c>
      <c r="T92" s="16"/>
      <c r="U92" s="16">
        <v>9</v>
      </c>
      <c r="V92" s="16">
        <v>11</v>
      </c>
      <c r="W92" s="16"/>
      <c r="X92" s="16"/>
      <c r="Y92" s="16">
        <v>8</v>
      </c>
      <c r="Z92" s="16"/>
      <c r="AA92" s="16">
        <v>1</v>
      </c>
      <c r="AB92" s="16"/>
      <c r="AC92" s="16"/>
      <c r="AD92" s="16"/>
      <c r="AE92" s="16"/>
      <c r="AF92" s="16"/>
      <c r="AG92" s="16">
        <v>48</v>
      </c>
      <c r="AH92" s="17">
        <v>120</v>
      </c>
      <c r="AI92" s="17">
        <f t="shared" si="2"/>
        <v>60</v>
      </c>
      <c r="AJ92" s="17">
        <f t="shared" si="3"/>
        <v>5760</v>
      </c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X92" s="13"/>
    </row>
    <row r="93" spans="1:50" ht="60" customHeight="1">
      <c r="A93" s="4"/>
      <c r="B93" s="14" t="s">
        <v>492</v>
      </c>
      <c r="C93" s="14" t="s">
        <v>396</v>
      </c>
      <c r="D93" s="14" t="s">
        <v>369</v>
      </c>
      <c r="E93" s="14" t="s">
        <v>27</v>
      </c>
      <c r="F93" s="15" t="s">
        <v>3</v>
      </c>
      <c r="G93" s="15" t="s">
        <v>28</v>
      </c>
      <c r="H93" s="15" t="s">
        <v>4</v>
      </c>
      <c r="I93" s="15" t="s">
        <v>29</v>
      </c>
      <c r="J93" s="15" t="s">
        <v>30</v>
      </c>
      <c r="K93" s="16" t="s">
        <v>1</v>
      </c>
      <c r="L93" s="16"/>
      <c r="M93" s="16">
        <v>2</v>
      </c>
      <c r="N93" s="16">
        <v>9</v>
      </c>
      <c r="O93" s="16">
        <v>18</v>
      </c>
      <c r="P93" s="16">
        <v>15</v>
      </c>
      <c r="Q93" s="16">
        <v>21</v>
      </c>
      <c r="R93" s="16">
        <v>32</v>
      </c>
      <c r="S93" s="16">
        <v>35</v>
      </c>
      <c r="T93" s="16">
        <v>28</v>
      </c>
      <c r="U93" s="16">
        <v>29</v>
      </c>
      <c r="V93" s="16">
        <v>16</v>
      </c>
      <c r="W93" s="16">
        <v>7</v>
      </c>
      <c r="X93" s="16">
        <v>13</v>
      </c>
      <c r="Y93" s="16">
        <v>8</v>
      </c>
      <c r="Z93" s="16">
        <v>6</v>
      </c>
      <c r="AA93" s="16">
        <v>6</v>
      </c>
      <c r="AB93" s="16">
        <v>2</v>
      </c>
      <c r="AC93" s="16">
        <v>1</v>
      </c>
      <c r="AD93" s="16"/>
      <c r="AE93" s="16"/>
      <c r="AF93" s="16"/>
      <c r="AG93" s="16">
        <v>248</v>
      </c>
      <c r="AH93" s="17">
        <v>110</v>
      </c>
      <c r="AI93" s="17">
        <f t="shared" si="2"/>
        <v>55</v>
      </c>
      <c r="AJ93" s="17">
        <f t="shared" si="3"/>
        <v>27280</v>
      </c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X93" s="13"/>
    </row>
    <row r="94" spans="1:50" ht="60" customHeight="1">
      <c r="A94" s="4"/>
      <c r="B94" s="14" t="s">
        <v>493</v>
      </c>
      <c r="C94" s="14" t="s">
        <v>396</v>
      </c>
      <c r="D94" s="14" t="s">
        <v>369</v>
      </c>
      <c r="E94" s="14" t="s">
        <v>27</v>
      </c>
      <c r="F94" s="15" t="s">
        <v>3</v>
      </c>
      <c r="G94" s="15" t="s">
        <v>28</v>
      </c>
      <c r="H94" s="15" t="s">
        <v>4</v>
      </c>
      <c r="I94" s="15" t="s">
        <v>29</v>
      </c>
      <c r="J94" s="15" t="s">
        <v>30</v>
      </c>
      <c r="K94" s="16" t="s">
        <v>1</v>
      </c>
      <c r="L94" s="16">
        <v>5</v>
      </c>
      <c r="M94" s="16">
        <v>14</v>
      </c>
      <c r="N94" s="16">
        <v>18</v>
      </c>
      <c r="O94" s="16">
        <v>32</v>
      </c>
      <c r="P94" s="16">
        <v>41</v>
      </c>
      <c r="Q94" s="16">
        <v>33</v>
      </c>
      <c r="R94" s="16">
        <v>42</v>
      </c>
      <c r="S94" s="16">
        <v>37</v>
      </c>
      <c r="T94" s="16">
        <v>29</v>
      </c>
      <c r="U94" s="16">
        <v>22</v>
      </c>
      <c r="V94" s="16">
        <v>18</v>
      </c>
      <c r="W94" s="16">
        <v>10</v>
      </c>
      <c r="X94" s="16">
        <v>10</v>
      </c>
      <c r="Y94" s="16">
        <v>6</v>
      </c>
      <c r="Z94" s="16">
        <v>3</v>
      </c>
      <c r="AA94" s="16">
        <v>2</v>
      </c>
      <c r="AB94" s="16">
        <v>2</v>
      </c>
      <c r="AC94" s="16"/>
      <c r="AD94" s="16"/>
      <c r="AE94" s="16"/>
      <c r="AF94" s="16"/>
      <c r="AG94" s="16">
        <v>324</v>
      </c>
      <c r="AH94" s="17">
        <v>110</v>
      </c>
      <c r="AI94" s="17">
        <f t="shared" si="2"/>
        <v>55</v>
      </c>
      <c r="AJ94" s="17">
        <f t="shared" si="3"/>
        <v>35640</v>
      </c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X94" s="13"/>
    </row>
    <row r="95" spans="1:50" ht="60" customHeight="1">
      <c r="A95" s="4"/>
      <c r="B95" s="14" t="s">
        <v>494</v>
      </c>
      <c r="C95" s="14" t="s">
        <v>433</v>
      </c>
      <c r="D95" s="14" t="s">
        <v>369</v>
      </c>
      <c r="E95" s="14" t="s">
        <v>27</v>
      </c>
      <c r="F95" s="15" t="s">
        <v>3</v>
      </c>
      <c r="G95" s="15" t="s">
        <v>28</v>
      </c>
      <c r="H95" s="15" t="s">
        <v>4</v>
      </c>
      <c r="I95" s="15" t="s">
        <v>29</v>
      </c>
      <c r="J95" s="15" t="s">
        <v>30</v>
      </c>
      <c r="K95" s="16" t="s">
        <v>1</v>
      </c>
      <c r="L95" s="16"/>
      <c r="M95" s="16"/>
      <c r="N95" s="16">
        <v>1</v>
      </c>
      <c r="O95" s="16">
        <v>7</v>
      </c>
      <c r="P95" s="16"/>
      <c r="Q95" s="16">
        <v>5</v>
      </c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>
        <v>13</v>
      </c>
      <c r="AH95" s="17">
        <v>120</v>
      </c>
      <c r="AI95" s="17">
        <f t="shared" si="2"/>
        <v>60</v>
      </c>
      <c r="AJ95" s="17">
        <f t="shared" si="3"/>
        <v>1560</v>
      </c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X95" s="13"/>
    </row>
    <row r="96" spans="1:50" ht="60" customHeight="1">
      <c r="A96" s="4"/>
      <c r="B96" s="14" t="s">
        <v>495</v>
      </c>
      <c r="C96" s="14" t="s">
        <v>486</v>
      </c>
      <c r="D96" s="14" t="s">
        <v>369</v>
      </c>
      <c r="E96" s="14" t="s">
        <v>27</v>
      </c>
      <c r="F96" s="15" t="s">
        <v>3</v>
      </c>
      <c r="G96" s="15" t="s">
        <v>175</v>
      </c>
      <c r="H96" s="15" t="s">
        <v>4</v>
      </c>
      <c r="I96" s="15" t="s">
        <v>29</v>
      </c>
      <c r="J96" s="15" t="s">
        <v>30</v>
      </c>
      <c r="K96" s="16" t="s">
        <v>1</v>
      </c>
      <c r="L96" s="16"/>
      <c r="M96" s="16">
        <v>2</v>
      </c>
      <c r="N96" s="16">
        <v>8</v>
      </c>
      <c r="O96" s="16">
        <v>20</v>
      </c>
      <c r="P96" s="16">
        <v>17</v>
      </c>
      <c r="Q96" s="16">
        <v>16</v>
      </c>
      <c r="R96" s="16">
        <v>17</v>
      </c>
      <c r="S96" s="16">
        <v>18</v>
      </c>
      <c r="T96" s="16">
        <v>10</v>
      </c>
      <c r="U96" s="16"/>
      <c r="V96" s="16">
        <v>7</v>
      </c>
      <c r="W96" s="16">
        <v>6</v>
      </c>
      <c r="X96" s="16">
        <v>6</v>
      </c>
      <c r="Y96" s="16">
        <v>5</v>
      </c>
      <c r="Z96" s="16">
        <v>6</v>
      </c>
      <c r="AA96" s="16"/>
      <c r="AB96" s="16">
        <v>6</v>
      </c>
      <c r="AC96" s="16">
        <v>2</v>
      </c>
      <c r="AD96" s="16">
        <v>1</v>
      </c>
      <c r="AE96" s="16"/>
      <c r="AF96" s="16"/>
      <c r="AG96" s="16">
        <v>147</v>
      </c>
      <c r="AH96" s="17">
        <v>120</v>
      </c>
      <c r="AI96" s="17">
        <f t="shared" si="2"/>
        <v>60</v>
      </c>
      <c r="AJ96" s="17">
        <f t="shared" si="3"/>
        <v>17640</v>
      </c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X96" s="13"/>
    </row>
    <row r="97" spans="1:50" ht="60" customHeight="1">
      <c r="A97" s="4"/>
      <c r="B97" s="14" t="s">
        <v>496</v>
      </c>
      <c r="C97" s="14" t="s">
        <v>486</v>
      </c>
      <c r="D97" s="14" t="s">
        <v>369</v>
      </c>
      <c r="E97" s="14" t="s">
        <v>27</v>
      </c>
      <c r="F97" s="15" t="s">
        <v>3</v>
      </c>
      <c r="G97" s="15" t="s">
        <v>175</v>
      </c>
      <c r="H97" s="15" t="s">
        <v>4</v>
      </c>
      <c r="I97" s="15" t="s">
        <v>29</v>
      </c>
      <c r="J97" s="15" t="s">
        <v>30</v>
      </c>
      <c r="K97" s="16" t="s">
        <v>1</v>
      </c>
      <c r="L97" s="16"/>
      <c r="M97" s="16">
        <v>3</v>
      </c>
      <c r="N97" s="16"/>
      <c r="O97" s="16">
        <v>19</v>
      </c>
      <c r="P97" s="16">
        <v>4</v>
      </c>
      <c r="Q97" s="16">
        <v>18</v>
      </c>
      <c r="R97" s="16">
        <v>16</v>
      </c>
      <c r="S97" s="16">
        <v>19</v>
      </c>
      <c r="T97" s="16"/>
      <c r="U97" s="16"/>
      <c r="V97" s="16">
        <v>3</v>
      </c>
      <c r="W97" s="16">
        <v>5</v>
      </c>
      <c r="X97" s="16"/>
      <c r="Y97" s="16"/>
      <c r="Z97" s="16"/>
      <c r="AA97" s="16"/>
      <c r="AB97" s="16"/>
      <c r="AC97" s="16"/>
      <c r="AD97" s="16"/>
      <c r="AE97" s="16"/>
      <c r="AF97" s="16"/>
      <c r="AG97" s="16">
        <v>87</v>
      </c>
      <c r="AH97" s="17">
        <v>120</v>
      </c>
      <c r="AI97" s="17">
        <f t="shared" si="2"/>
        <v>60</v>
      </c>
      <c r="AJ97" s="17">
        <f t="shared" si="3"/>
        <v>10440</v>
      </c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X97" s="13"/>
    </row>
    <row r="98" spans="1:50" ht="60" customHeight="1">
      <c r="A98" s="4"/>
      <c r="B98" s="14" t="s">
        <v>497</v>
      </c>
      <c r="C98" s="14" t="s">
        <v>486</v>
      </c>
      <c r="D98" s="14" t="s">
        <v>369</v>
      </c>
      <c r="E98" s="14" t="s">
        <v>27</v>
      </c>
      <c r="F98" s="15" t="s">
        <v>3</v>
      </c>
      <c r="G98" s="15" t="s">
        <v>28</v>
      </c>
      <c r="H98" s="15" t="s">
        <v>4</v>
      </c>
      <c r="I98" s="15" t="s">
        <v>29</v>
      </c>
      <c r="J98" s="15" t="s">
        <v>30</v>
      </c>
      <c r="K98" s="16" t="s">
        <v>1</v>
      </c>
      <c r="L98" s="16"/>
      <c r="M98" s="16">
        <v>6</v>
      </c>
      <c r="N98" s="16">
        <v>8</v>
      </c>
      <c r="O98" s="16">
        <v>24</v>
      </c>
      <c r="P98" s="16">
        <v>20</v>
      </c>
      <c r="Q98" s="16">
        <v>23</v>
      </c>
      <c r="R98" s="16">
        <v>21</v>
      </c>
      <c r="S98" s="16">
        <v>20</v>
      </c>
      <c r="T98" s="16">
        <v>12</v>
      </c>
      <c r="U98" s="16">
        <v>12</v>
      </c>
      <c r="V98" s="16">
        <v>2</v>
      </c>
      <c r="W98" s="16">
        <v>3</v>
      </c>
      <c r="X98" s="16">
        <v>1</v>
      </c>
      <c r="Y98" s="16"/>
      <c r="Z98" s="16"/>
      <c r="AA98" s="16"/>
      <c r="AB98" s="16"/>
      <c r="AC98" s="16"/>
      <c r="AD98" s="16"/>
      <c r="AE98" s="16"/>
      <c r="AF98" s="16"/>
      <c r="AG98" s="16">
        <v>152</v>
      </c>
      <c r="AH98" s="17">
        <v>120</v>
      </c>
      <c r="AI98" s="17">
        <f t="shared" si="2"/>
        <v>60</v>
      </c>
      <c r="AJ98" s="17">
        <f t="shared" si="3"/>
        <v>18240</v>
      </c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X98" s="13"/>
    </row>
    <row r="99" spans="1:50" ht="60" customHeight="1">
      <c r="A99" s="4"/>
      <c r="B99" s="14" t="s">
        <v>498</v>
      </c>
      <c r="C99" s="14" t="s">
        <v>396</v>
      </c>
      <c r="D99" s="14" t="s">
        <v>369</v>
      </c>
      <c r="E99" s="14" t="s">
        <v>27</v>
      </c>
      <c r="F99" s="15" t="s">
        <v>3</v>
      </c>
      <c r="G99" s="15" t="s">
        <v>175</v>
      </c>
      <c r="H99" s="15" t="s">
        <v>4</v>
      </c>
      <c r="I99" s="15" t="s">
        <v>29</v>
      </c>
      <c r="J99" s="15" t="s">
        <v>30</v>
      </c>
      <c r="K99" s="16" t="s">
        <v>1</v>
      </c>
      <c r="L99" s="16"/>
      <c r="M99" s="16"/>
      <c r="N99" s="16"/>
      <c r="O99" s="16">
        <v>8</v>
      </c>
      <c r="P99" s="16"/>
      <c r="Q99" s="16">
        <v>15</v>
      </c>
      <c r="R99" s="16"/>
      <c r="S99" s="16"/>
      <c r="T99" s="16"/>
      <c r="U99" s="16"/>
      <c r="V99" s="16"/>
      <c r="W99" s="16">
        <v>16</v>
      </c>
      <c r="X99" s="16"/>
      <c r="Y99" s="16">
        <v>9</v>
      </c>
      <c r="Z99" s="16">
        <v>9</v>
      </c>
      <c r="AA99" s="16"/>
      <c r="AB99" s="16"/>
      <c r="AC99" s="16"/>
      <c r="AD99" s="16"/>
      <c r="AE99" s="16"/>
      <c r="AF99" s="16"/>
      <c r="AG99" s="16">
        <v>57</v>
      </c>
      <c r="AH99" s="17">
        <v>110</v>
      </c>
      <c r="AI99" s="17">
        <f t="shared" si="2"/>
        <v>55</v>
      </c>
      <c r="AJ99" s="17">
        <f t="shared" si="3"/>
        <v>6270</v>
      </c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X99" s="13"/>
    </row>
    <row r="100" spans="1:50" ht="60" customHeight="1">
      <c r="A100" s="4"/>
      <c r="B100" s="14" t="s">
        <v>499</v>
      </c>
      <c r="C100" s="14" t="s">
        <v>394</v>
      </c>
      <c r="D100" s="14" t="s">
        <v>369</v>
      </c>
      <c r="E100" s="14" t="s">
        <v>27</v>
      </c>
      <c r="F100" s="15" t="s">
        <v>3</v>
      </c>
      <c r="G100" s="15" t="s">
        <v>28</v>
      </c>
      <c r="H100" s="15" t="s">
        <v>4</v>
      </c>
      <c r="I100" s="15" t="s">
        <v>29</v>
      </c>
      <c r="J100" s="15" t="s">
        <v>30</v>
      </c>
      <c r="K100" s="16" t="s">
        <v>1</v>
      </c>
      <c r="L100" s="16">
        <v>2</v>
      </c>
      <c r="M100" s="16">
        <v>33</v>
      </c>
      <c r="N100" s="16">
        <v>2</v>
      </c>
      <c r="O100" s="16">
        <v>154</v>
      </c>
      <c r="P100" s="16">
        <v>195</v>
      </c>
      <c r="Q100" s="16"/>
      <c r="R100" s="16">
        <v>213</v>
      </c>
      <c r="S100" s="16">
        <v>57</v>
      </c>
      <c r="T100" s="16">
        <v>1</v>
      </c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>
        <v>657</v>
      </c>
      <c r="AH100" s="17">
        <v>110</v>
      </c>
      <c r="AI100" s="17">
        <f t="shared" si="2"/>
        <v>55</v>
      </c>
      <c r="AJ100" s="17">
        <f t="shared" si="3"/>
        <v>72270</v>
      </c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X100" s="13"/>
    </row>
    <row r="101" spans="1:50" ht="60" customHeight="1">
      <c r="A101" s="4"/>
      <c r="B101" s="14" t="s">
        <v>500</v>
      </c>
      <c r="C101" s="14" t="s">
        <v>394</v>
      </c>
      <c r="D101" s="14" t="s">
        <v>369</v>
      </c>
      <c r="E101" s="14" t="s">
        <v>27</v>
      </c>
      <c r="F101" s="15" t="s">
        <v>3</v>
      </c>
      <c r="G101" s="15" t="s">
        <v>28</v>
      </c>
      <c r="H101" s="15" t="s">
        <v>4</v>
      </c>
      <c r="I101" s="15" t="s">
        <v>29</v>
      </c>
      <c r="J101" s="15" t="s">
        <v>30</v>
      </c>
      <c r="K101" s="16" t="s">
        <v>1</v>
      </c>
      <c r="L101" s="16"/>
      <c r="M101" s="16"/>
      <c r="N101" s="16"/>
      <c r="O101" s="16"/>
      <c r="P101" s="16">
        <v>12</v>
      </c>
      <c r="Q101" s="16">
        <v>9</v>
      </c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>
        <v>21</v>
      </c>
      <c r="AH101" s="17">
        <v>110</v>
      </c>
      <c r="AI101" s="17">
        <f t="shared" si="2"/>
        <v>55</v>
      </c>
      <c r="AJ101" s="17">
        <f t="shared" si="3"/>
        <v>2310</v>
      </c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X101" s="13"/>
    </row>
    <row r="102" spans="1:50" ht="60" customHeight="1">
      <c r="A102" s="4"/>
      <c r="B102" s="14" t="s">
        <v>501</v>
      </c>
      <c r="C102" s="14" t="s">
        <v>392</v>
      </c>
      <c r="D102" s="14" t="s">
        <v>369</v>
      </c>
      <c r="E102" s="14" t="s">
        <v>27</v>
      </c>
      <c r="F102" s="15" t="s">
        <v>3</v>
      </c>
      <c r="G102" s="15" t="s">
        <v>175</v>
      </c>
      <c r="H102" s="15" t="s">
        <v>96</v>
      </c>
      <c r="I102" s="15" t="s">
        <v>97</v>
      </c>
      <c r="J102" s="15" t="s">
        <v>98</v>
      </c>
      <c r="K102" s="16" t="s">
        <v>1</v>
      </c>
      <c r="L102" s="16"/>
      <c r="M102" s="16">
        <v>6</v>
      </c>
      <c r="N102" s="16">
        <v>11</v>
      </c>
      <c r="O102" s="16">
        <v>21</v>
      </c>
      <c r="P102" s="16">
        <v>22</v>
      </c>
      <c r="Q102" s="16">
        <v>24</v>
      </c>
      <c r="R102" s="16">
        <v>20</v>
      </c>
      <c r="S102" s="16">
        <v>21</v>
      </c>
      <c r="T102" s="16">
        <v>9</v>
      </c>
      <c r="U102" s="16">
        <v>10</v>
      </c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>
        <v>144</v>
      </c>
      <c r="AH102" s="17">
        <v>100</v>
      </c>
      <c r="AI102" s="17">
        <f t="shared" si="2"/>
        <v>50</v>
      </c>
      <c r="AJ102" s="17">
        <f t="shared" si="3"/>
        <v>14400</v>
      </c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X102" s="13"/>
    </row>
    <row r="103" spans="1:50" ht="60" customHeight="1">
      <c r="A103" s="4"/>
      <c r="B103" s="14" t="s">
        <v>502</v>
      </c>
      <c r="C103" s="14" t="s">
        <v>503</v>
      </c>
      <c r="D103" s="14" t="s">
        <v>369</v>
      </c>
      <c r="E103" s="14" t="s">
        <v>27</v>
      </c>
      <c r="F103" s="15" t="s">
        <v>3</v>
      </c>
      <c r="G103" s="15" t="s">
        <v>28</v>
      </c>
      <c r="H103" s="15" t="s">
        <v>4</v>
      </c>
      <c r="I103" s="15" t="s">
        <v>29</v>
      </c>
      <c r="J103" s="15" t="s">
        <v>30</v>
      </c>
      <c r="K103" s="16" t="s">
        <v>1</v>
      </c>
      <c r="L103" s="16"/>
      <c r="M103" s="16"/>
      <c r="N103" s="16"/>
      <c r="O103" s="16">
        <v>5</v>
      </c>
      <c r="P103" s="16">
        <v>27</v>
      </c>
      <c r="Q103" s="16">
        <v>24</v>
      </c>
      <c r="R103" s="16">
        <v>16</v>
      </c>
      <c r="S103" s="16">
        <v>2</v>
      </c>
      <c r="T103" s="16">
        <v>6</v>
      </c>
      <c r="U103" s="16">
        <v>8</v>
      </c>
      <c r="V103" s="16">
        <v>4</v>
      </c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>
        <v>92</v>
      </c>
      <c r="AH103" s="17">
        <v>95</v>
      </c>
      <c r="AI103" s="17">
        <f t="shared" si="2"/>
        <v>47.5</v>
      </c>
      <c r="AJ103" s="17">
        <f t="shared" si="3"/>
        <v>8740</v>
      </c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X103" s="13"/>
    </row>
    <row r="104" spans="1:50" ht="60" customHeight="1">
      <c r="A104" s="4"/>
      <c r="B104" s="14" t="s">
        <v>504</v>
      </c>
      <c r="C104" s="14" t="s">
        <v>503</v>
      </c>
      <c r="D104" s="14" t="s">
        <v>369</v>
      </c>
      <c r="E104" s="14" t="s">
        <v>27</v>
      </c>
      <c r="F104" s="15" t="s">
        <v>3</v>
      </c>
      <c r="G104" s="15" t="s">
        <v>28</v>
      </c>
      <c r="H104" s="15" t="s">
        <v>4</v>
      </c>
      <c r="I104" s="15" t="s">
        <v>29</v>
      </c>
      <c r="J104" s="15" t="s">
        <v>30</v>
      </c>
      <c r="K104" s="16" t="s">
        <v>1</v>
      </c>
      <c r="L104" s="16"/>
      <c r="M104" s="16"/>
      <c r="N104" s="16"/>
      <c r="O104" s="16"/>
      <c r="P104" s="16">
        <v>14</v>
      </c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>
        <v>14</v>
      </c>
      <c r="AH104" s="17">
        <v>150</v>
      </c>
      <c r="AI104" s="17">
        <f t="shared" si="2"/>
        <v>75</v>
      </c>
      <c r="AJ104" s="17">
        <f t="shared" si="3"/>
        <v>2100</v>
      </c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X104" s="13"/>
    </row>
    <row r="105" spans="1:50" ht="60" customHeight="1">
      <c r="A105" s="4"/>
      <c r="B105" s="14" t="s">
        <v>505</v>
      </c>
      <c r="C105" s="14" t="s">
        <v>443</v>
      </c>
      <c r="D105" s="14" t="s">
        <v>369</v>
      </c>
      <c r="E105" s="14" t="s">
        <v>27</v>
      </c>
      <c r="F105" s="15" t="s">
        <v>3</v>
      </c>
      <c r="G105" s="15" t="s">
        <v>352</v>
      </c>
      <c r="H105" s="15" t="s">
        <v>4</v>
      </c>
      <c r="I105" s="15" t="s">
        <v>29</v>
      </c>
      <c r="J105" s="15" t="s">
        <v>30</v>
      </c>
      <c r="K105" s="16" t="s">
        <v>1</v>
      </c>
      <c r="L105" s="16"/>
      <c r="M105" s="16">
        <v>2</v>
      </c>
      <c r="N105" s="16"/>
      <c r="O105" s="16">
        <v>10</v>
      </c>
      <c r="P105" s="16">
        <v>7</v>
      </c>
      <c r="Q105" s="16">
        <v>12</v>
      </c>
      <c r="R105" s="16">
        <v>13</v>
      </c>
      <c r="S105" s="16">
        <v>8</v>
      </c>
      <c r="T105" s="16">
        <v>4</v>
      </c>
      <c r="U105" s="16">
        <v>1</v>
      </c>
      <c r="V105" s="16">
        <v>1</v>
      </c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>
        <v>58</v>
      </c>
      <c r="AH105" s="17">
        <v>90</v>
      </c>
      <c r="AI105" s="17">
        <f t="shared" si="2"/>
        <v>45</v>
      </c>
      <c r="AJ105" s="17">
        <f t="shared" si="3"/>
        <v>5220</v>
      </c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X105" s="13"/>
    </row>
    <row r="106" spans="1:50" ht="60" customHeight="1">
      <c r="A106" s="4"/>
      <c r="B106" s="14" t="s">
        <v>506</v>
      </c>
      <c r="C106" s="14" t="s">
        <v>507</v>
      </c>
      <c r="D106" s="14" t="s">
        <v>369</v>
      </c>
      <c r="E106" s="14" t="s">
        <v>27</v>
      </c>
      <c r="F106" s="15" t="s">
        <v>3</v>
      </c>
      <c r="G106" s="15" t="s">
        <v>28</v>
      </c>
      <c r="H106" s="15" t="s">
        <v>4</v>
      </c>
      <c r="I106" s="15" t="s">
        <v>29</v>
      </c>
      <c r="J106" s="15" t="s">
        <v>30</v>
      </c>
      <c r="K106" s="16" t="s">
        <v>1</v>
      </c>
      <c r="L106" s="16"/>
      <c r="M106" s="16"/>
      <c r="N106" s="16"/>
      <c r="O106" s="16">
        <v>4</v>
      </c>
      <c r="P106" s="16">
        <v>30</v>
      </c>
      <c r="Q106" s="16">
        <v>30</v>
      </c>
      <c r="R106" s="16">
        <v>9</v>
      </c>
      <c r="S106" s="16"/>
      <c r="T106" s="16">
        <v>10</v>
      </c>
      <c r="U106" s="16">
        <v>9</v>
      </c>
      <c r="V106" s="16">
        <v>10</v>
      </c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>
        <v>102</v>
      </c>
      <c r="AH106" s="17">
        <v>110</v>
      </c>
      <c r="AI106" s="17">
        <f t="shared" si="2"/>
        <v>55</v>
      </c>
      <c r="AJ106" s="17">
        <f t="shared" si="3"/>
        <v>11220</v>
      </c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X106" s="13"/>
    </row>
    <row r="107" spans="1:50" ht="60" customHeight="1">
      <c r="A107" s="4"/>
      <c r="B107" s="14" t="s">
        <v>508</v>
      </c>
      <c r="C107" s="14" t="s">
        <v>507</v>
      </c>
      <c r="D107" s="14" t="s">
        <v>369</v>
      </c>
      <c r="E107" s="14" t="s">
        <v>27</v>
      </c>
      <c r="F107" s="15" t="s">
        <v>3</v>
      </c>
      <c r="G107" s="15" t="s">
        <v>28</v>
      </c>
      <c r="H107" s="15" t="s">
        <v>4</v>
      </c>
      <c r="I107" s="15" t="s">
        <v>29</v>
      </c>
      <c r="J107" s="15" t="s">
        <v>30</v>
      </c>
      <c r="K107" s="16" t="s">
        <v>1</v>
      </c>
      <c r="L107" s="16"/>
      <c r="M107" s="16">
        <v>5</v>
      </c>
      <c r="N107" s="16">
        <v>8</v>
      </c>
      <c r="O107" s="16">
        <v>13</v>
      </c>
      <c r="P107" s="16">
        <v>34</v>
      </c>
      <c r="Q107" s="16">
        <v>36</v>
      </c>
      <c r="R107" s="16">
        <v>10</v>
      </c>
      <c r="S107" s="16">
        <v>7</v>
      </c>
      <c r="T107" s="16">
        <v>13</v>
      </c>
      <c r="U107" s="16">
        <v>14</v>
      </c>
      <c r="V107" s="16">
        <v>9</v>
      </c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>
        <v>149</v>
      </c>
      <c r="AH107" s="17">
        <v>110</v>
      </c>
      <c r="AI107" s="17">
        <f t="shared" si="2"/>
        <v>55</v>
      </c>
      <c r="AJ107" s="17">
        <f t="shared" si="3"/>
        <v>16390</v>
      </c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X107" s="13"/>
    </row>
    <row r="108" spans="1:50" ht="60" customHeight="1">
      <c r="A108" s="4"/>
      <c r="B108" s="14" t="s">
        <v>509</v>
      </c>
      <c r="C108" s="14" t="s">
        <v>443</v>
      </c>
      <c r="D108" s="14" t="s">
        <v>369</v>
      </c>
      <c r="E108" s="14" t="s">
        <v>27</v>
      </c>
      <c r="F108" s="15" t="s">
        <v>3</v>
      </c>
      <c r="G108" s="15" t="s">
        <v>510</v>
      </c>
      <c r="H108" s="15" t="s">
        <v>4</v>
      </c>
      <c r="I108" s="15" t="s">
        <v>29</v>
      </c>
      <c r="J108" s="15" t="s">
        <v>30</v>
      </c>
      <c r="K108" s="16" t="s">
        <v>1</v>
      </c>
      <c r="L108" s="16"/>
      <c r="M108" s="16">
        <v>14</v>
      </c>
      <c r="N108" s="16">
        <v>7</v>
      </c>
      <c r="O108" s="16">
        <v>20</v>
      </c>
      <c r="P108" s="16">
        <v>7</v>
      </c>
      <c r="Q108" s="16">
        <v>6</v>
      </c>
      <c r="R108" s="16">
        <v>52</v>
      </c>
      <c r="S108" s="16">
        <v>10</v>
      </c>
      <c r="T108" s="16">
        <v>7</v>
      </c>
      <c r="U108" s="16">
        <v>6</v>
      </c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>
        <v>129</v>
      </c>
      <c r="AH108" s="17">
        <v>90</v>
      </c>
      <c r="AI108" s="17">
        <f t="shared" si="2"/>
        <v>45</v>
      </c>
      <c r="AJ108" s="17">
        <f t="shared" si="3"/>
        <v>11610</v>
      </c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X108" s="13"/>
    </row>
    <row r="109" spans="1:50" ht="60" customHeight="1">
      <c r="A109" s="4"/>
      <c r="B109" s="14" t="s">
        <v>511</v>
      </c>
      <c r="C109" s="14" t="s">
        <v>390</v>
      </c>
      <c r="D109" s="14" t="s">
        <v>369</v>
      </c>
      <c r="E109" s="14" t="s">
        <v>27</v>
      </c>
      <c r="F109" s="15" t="s">
        <v>3</v>
      </c>
      <c r="G109" s="15" t="s">
        <v>28</v>
      </c>
      <c r="H109" s="15" t="s">
        <v>4</v>
      </c>
      <c r="I109" s="15" t="s">
        <v>29</v>
      </c>
      <c r="J109" s="15" t="s">
        <v>30</v>
      </c>
      <c r="K109" s="16" t="s">
        <v>1</v>
      </c>
      <c r="L109" s="16"/>
      <c r="M109" s="16"/>
      <c r="N109" s="16">
        <v>3</v>
      </c>
      <c r="O109" s="16"/>
      <c r="P109" s="16"/>
      <c r="Q109" s="16"/>
      <c r="R109" s="16">
        <v>7</v>
      </c>
      <c r="S109" s="16"/>
      <c r="T109" s="16">
        <v>7</v>
      </c>
      <c r="U109" s="16">
        <v>5</v>
      </c>
      <c r="V109" s="16">
        <v>1</v>
      </c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>
        <v>23</v>
      </c>
      <c r="AH109" s="17">
        <v>120</v>
      </c>
      <c r="AI109" s="17">
        <f t="shared" si="2"/>
        <v>60</v>
      </c>
      <c r="AJ109" s="17">
        <f t="shared" si="3"/>
        <v>2760</v>
      </c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X109" s="13"/>
    </row>
    <row r="110" spans="1:50" ht="60" customHeight="1">
      <c r="A110" s="4"/>
      <c r="B110" s="14" t="s">
        <v>512</v>
      </c>
      <c r="C110" s="14" t="s">
        <v>387</v>
      </c>
      <c r="D110" s="14" t="s">
        <v>369</v>
      </c>
      <c r="E110" s="14" t="s">
        <v>27</v>
      </c>
      <c r="F110" s="15" t="s">
        <v>3</v>
      </c>
      <c r="G110" s="15" t="s">
        <v>28</v>
      </c>
      <c r="H110" s="15" t="s">
        <v>4</v>
      </c>
      <c r="I110" s="15" t="s">
        <v>29</v>
      </c>
      <c r="J110" s="15" t="s">
        <v>30</v>
      </c>
      <c r="K110" s="16" t="s">
        <v>1</v>
      </c>
      <c r="L110" s="16"/>
      <c r="M110" s="16"/>
      <c r="N110" s="16"/>
      <c r="O110" s="16"/>
      <c r="P110" s="16"/>
      <c r="Q110" s="16">
        <v>11</v>
      </c>
      <c r="R110" s="16"/>
      <c r="S110" s="16">
        <v>30</v>
      </c>
      <c r="T110" s="16"/>
      <c r="U110" s="16">
        <v>19</v>
      </c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>
        <v>60</v>
      </c>
      <c r="AH110" s="17">
        <v>110</v>
      </c>
      <c r="AI110" s="17">
        <f t="shared" si="2"/>
        <v>55</v>
      </c>
      <c r="AJ110" s="17">
        <f t="shared" si="3"/>
        <v>6600</v>
      </c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X110" s="13"/>
    </row>
    <row r="111" spans="1:50" ht="60" customHeight="1">
      <c r="A111" s="4"/>
      <c r="B111" s="14" t="s">
        <v>513</v>
      </c>
      <c r="C111" s="14" t="s">
        <v>387</v>
      </c>
      <c r="D111" s="14" t="s">
        <v>369</v>
      </c>
      <c r="E111" s="14" t="s">
        <v>27</v>
      </c>
      <c r="F111" s="15" t="s">
        <v>3</v>
      </c>
      <c r="G111" s="15" t="s">
        <v>28</v>
      </c>
      <c r="H111" s="15" t="s">
        <v>4</v>
      </c>
      <c r="I111" s="15" t="s">
        <v>29</v>
      </c>
      <c r="J111" s="15" t="s">
        <v>30</v>
      </c>
      <c r="K111" s="16" t="s">
        <v>1</v>
      </c>
      <c r="L111" s="16"/>
      <c r="M111" s="16">
        <v>2</v>
      </c>
      <c r="N111" s="16">
        <v>9</v>
      </c>
      <c r="O111" s="16">
        <v>20</v>
      </c>
      <c r="P111" s="16"/>
      <c r="Q111" s="16">
        <v>32</v>
      </c>
      <c r="R111" s="16"/>
      <c r="S111" s="16"/>
      <c r="T111" s="16">
        <v>26</v>
      </c>
      <c r="U111" s="16">
        <v>4</v>
      </c>
      <c r="V111" s="16">
        <v>12</v>
      </c>
      <c r="W111" s="16">
        <v>12</v>
      </c>
      <c r="X111" s="16"/>
      <c r="Y111" s="16">
        <v>1</v>
      </c>
      <c r="Z111" s="16"/>
      <c r="AA111" s="16"/>
      <c r="AB111" s="16"/>
      <c r="AC111" s="16"/>
      <c r="AD111" s="16"/>
      <c r="AE111" s="16"/>
      <c r="AF111" s="16"/>
      <c r="AG111" s="16">
        <v>118</v>
      </c>
      <c r="AH111" s="17">
        <v>110</v>
      </c>
      <c r="AI111" s="17">
        <f t="shared" si="2"/>
        <v>55</v>
      </c>
      <c r="AJ111" s="17">
        <f t="shared" si="3"/>
        <v>12980</v>
      </c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X111" s="13"/>
    </row>
    <row r="112" spans="1:50" ht="60" customHeight="1">
      <c r="A112" s="4"/>
      <c r="B112" s="14" t="s">
        <v>514</v>
      </c>
      <c r="C112" s="14" t="s">
        <v>387</v>
      </c>
      <c r="D112" s="14" t="s">
        <v>369</v>
      </c>
      <c r="E112" s="14" t="s">
        <v>27</v>
      </c>
      <c r="F112" s="15" t="s">
        <v>3</v>
      </c>
      <c r="G112" s="15" t="s">
        <v>28</v>
      </c>
      <c r="H112" s="15" t="s">
        <v>4</v>
      </c>
      <c r="I112" s="15" t="s">
        <v>29</v>
      </c>
      <c r="J112" s="15" t="s">
        <v>30</v>
      </c>
      <c r="K112" s="16" t="s">
        <v>1</v>
      </c>
      <c r="L112" s="16"/>
      <c r="M112" s="16"/>
      <c r="N112" s="16">
        <v>8</v>
      </c>
      <c r="O112" s="16">
        <v>16</v>
      </c>
      <c r="P112" s="16">
        <v>12</v>
      </c>
      <c r="Q112" s="16">
        <v>10</v>
      </c>
      <c r="R112" s="16">
        <v>14</v>
      </c>
      <c r="S112" s="16">
        <v>11</v>
      </c>
      <c r="T112" s="16">
        <v>11</v>
      </c>
      <c r="U112" s="16">
        <v>8</v>
      </c>
      <c r="V112" s="16">
        <v>1</v>
      </c>
      <c r="W112" s="16">
        <v>1</v>
      </c>
      <c r="X112" s="16"/>
      <c r="Y112" s="16"/>
      <c r="Z112" s="16"/>
      <c r="AA112" s="16"/>
      <c r="AB112" s="16"/>
      <c r="AC112" s="16"/>
      <c r="AD112" s="16"/>
      <c r="AE112" s="16"/>
      <c r="AF112" s="16"/>
      <c r="AG112" s="16">
        <v>92</v>
      </c>
      <c r="AH112" s="17">
        <v>110</v>
      </c>
      <c r="AI112" s="17">
        <f t="shared" si="2"/>
        <v>55</v>
      </c>
      <c r="AJ112" s="17">
        <f t="shared" si="3"/>
        <v>10120</v>
      </c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X112" s="13"/>
    </row>
    <row r="113" spans="1:50" ht="60" customHeight="1">
      <c r="A113" s="4"/>
      <c r="B113" s="14" t="s">
        <v>515</v>
      </c>
      <c r="C113" s="14" t="s">
        <v>387</v>
      </c>
      <c r="D113" s="14" t="s">
        <v>369</v>
      </c>
      <c r="E113" s="14" t="s">
        <v>27</v>
      </c>
      <c r="F113" s="15" t="s">
        <v>3</v>
      </c>
      <c r="G113" s="15" t="s">
        <v>28</v>
      </c>
      <c r="H113" s="15" t="s">
        <v>4</v>
      </c>
      <c r="I113" s="15" t="s">
        <v>29</v>
      </c>
      <c r="J113" s="15" t="s">
        <v>30</v>
      </c>
      <c r="K113" s="16" t="s">
        <v>1</v>
      </c>
      <c r="L113" s="16"/>
      <c r="M113" s="16"/>
      <c r="N113" s="16">
        <v>7</v>
      </c>
      <c r="O113" s="16">
        <v>17</v>
      </c>
      <c r="P113" s="16">
        <v>10</v>
      </c>
      <c r="Q113" s="16">
        <v>17</v>
      </c>
      <c r="R113" s="16">
        <v>13</v>
      </c>
      <c r="S113" s="16">
        <v>12</v>
      </c>
      <c r="T113" s="16">
        <v>7</v>
      </c>
      <c r="U113" s="16">
        <v>7</v>
      </c>
      <c r="V113" s="16">
        <v>3</v>
      </c>
      <c r="W113" s="16">
        <v>4</v>
      </c>
      <c r="X113" s="16">
        <v>1</v>
      </c>
      <c r="Y113" s="16"/>
      <c r="Z113" s="16"/>
      <c r="AA113" s="16"/>
      <c r="AB113" s="16"/>
      <c r="AC113" s="16"/>
      <c r="AD113" s="16"/>
      <c r="AE113" s="16"/>
      <c r="AF113" s="16"/>
      <c r="AG113" s="16">
        <v>98</v>
      </c>
      <c r="AH113" s="17">
        <v>110</v>
      </c>
      <c r="AI113" s="17">
        <f t="shared" si="2"/>
        <v>55</v>
      </c>
      <c r="AJ113" s="17">
        <f t="shared" si="3"/>
        <v>10780</v>
      </c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X113" s="13"/>
    </row>
    <row r="114" spans="1:50" ht="60" customHeight="1">
      <c r="A114" s="4"/>
      <c r="B114" s="14" t="s">
        <v>516</v>
      </c>
      <c r="C114" s="14" t="s">
        <v>381</v>
      </c>
      <c r="D114" s="14" t="s">
        <v>369</v>
      </c>
      <c r="E114" s="14" t="s">
        <v>27</v>
      </c>
      <c r="F114" s="15" t="s">
        <v>3</v>
      </c>
      <c r="G114" s="15" t="s">
        <v>28</v>
      </c>
      <c r="H114" s="15" t="s">
        <v>4</v>
      </c>
      <c r="I114" s="15" t="s">
        <v>29</v>
      </c>
      <c r="J114" s="15" t="s">
        <v>30</v>
      </c>
      <c r="K114" s="16" t="s">
        <v>1</v>
      </c>
      <c r="L114" s="16"/>
      <c r="M114" s="16"/>
      <c r="N114" s="16">
        <v>9</v>
      </c>
      <c r="O114" s="16">
        <v>18</v>
      </c>
      <c r="P114" s="16">
        <v>10</v>
      </c>
      <c r="Q114" s="16"/>
      <c r="R114" s="16">
        <v>23</v>
      </c>
      <c r="S114" s="16">
        <v>9</v>
      </c>
      <c r="T114" s="16">
        <v>19</v>
      </c>
      <c r="U114" s="16">
        <v>18</v>
      </c>
      <c r="V114" s="16">
        <v>10</v>
      </c>
      <c r="W114" s="16">
        <v>12</v>
      </c>
      <c r="X114" s="16">
        <v>1</v>
      </c>
      <c r="Y114" s="16">
        <v>3</v>
      </c>
      <c r="Z114" s="16"/>
      <c r="AA114" s="16"/>
      <c r="AB114" s="16"/>
      <c r="AC114" s="16"/>
      <c r="AD114" s="16"/>
      <c r="AE114" s="16"/>
      <c r="AF114" s="16"/>
      <c r="AG114" s="16">
        <v>132</v>
      </c>
      <c r="AH114" s="17">
        <v>120</v>
      </c>
      <c r="AI114" s="17">
        <f t="shared" si="2"/>
        <v>60</v>
      </c>
      <c r="AJ114" s="17">
        <f t="shared" si="3"/>
        <v>15840</v>
      </c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X114" s="13"/>
    </row>
    <row r="115" spans="1:50" ht="60" customHeight="1">
      <c r="A115" s="4"/>
      <c r="B115" s="14" t="s">
        <v>517</v>
      </c>
      <c r="C115" s="14" t="s">
        <v>381</v>
      </c>
      <c r="D115" s="14" t="s">
        <v>369</v>
      </c>
      <c r="E115" s="14" t="s">
        <v>27</v>
      </c>
      <c r="F115" s="15" t="s">
        <v>3</v>
      </c>
      <c r="G115" s="15" t="s">
        <v>28</v>
      </c>
      <c r="H115" s="15" t="s">
        <v>4</v>
      </c>
      <c r="I115" s="15" t="s">
        <v>29</v>
      </c>
      <c r="J115" s="15" t="s">
        <v>30</v>
      </c>
      <c r="K115" s="16" t="s">
        <v>1</v>
      </c>
      <c r="L115" s="16"/>
      <c r="M115" s="16">
        <v>5</v>
      </c>
      <c r="N115" s="16">
        <v>3</v>
      </c>
      <c r="O115" s="16">
        <v>7</v>
      </c>
      <c r="P115" s="16">
        <v>7</v>
      </c>
      <c r="Q115" s="16">
        <v>8</v>
      </c>
      <c r="R115" s="16">
        <v>17</v>
      </c>
      <c r="S115" s="16">
        <v>9</v>
      </c>
      <c r="T115" s="16">
        <v>3</v>
      </c>
      <c r="U115" s="16">
        <v>8</v>
      </c>
      <c r="V115" s="16">
        <v>4</v>
      </c>
      <c r="W115" s="16">
        <v>1</v>
      </c>
      <c r="X115" s="16">
        <v>1</v>
      </c>
      <c r="Y115" s="16">
        <v>1</v>
      </c>
      <c r="Z115" s="16"/>
      <c r="AA115" s="16"/>
      <c r="AB115" s="16"/>
      <c r="AC115" s="16"/>
      <c r="AD115" s="16"/>
      <c r="AE115" s="16"/>
      <c r="AF115" s="16"/>
      <c r="AG115" s="16">
        <v>74</v>
      </c>
      <c r="AH115" s="17">
        <v>120</v>
      </c>
      <c r="AI115" s="17">
        <f t="shared" si="2"/>
        <v>60</v>
      </c>
      <c r="AJ115" s="17">
        <f t="shared" si="3"/>
        <v>8880</v>
      </c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X115" s="13"/>
    </row>
    <row r="116" spans="1:50" ht="60" customHeight="1">
      <c r="A116" s="4"/>
      <c r="B116" s="14" t="s">
        <v>518</v>
      </c>
      <c r="C116" s="14" t="s">
        <v>381</v>
      </c>
      <c r="D116" s="14" t="s">
        <v>369</v>
      </c>
      <c r="E116" s="14" t="s">
        <v>27</v>
      </c>
      <c r="F116" s="15" t="s">
        <v>3</v>
      </c>
      <c r="G116" s="15" t="s">
        <v>175</v>
      </c>
      <c r="H116" s="15" t="s">
        <v>4</v>
      </c>
      <c r="I116" s="15" t="s">
        <v>29</v>
      </c>
      <c r="J116" s="15" t="s">
        <v>30</v>
      </c>
      <c r="K116" s="16" t="s">
        <v>1</v>
      </c>
      <c r="L116" s="16"/>
      <c r="M116" s="16"/>
      <c r="N116" s="16"/>
      <c r="O116" s="16"/>
      <c r="P116" s="16"/>
      <c r="Q116" s="16">
        <v>15</v>
      </c>
      <c r="R116" s="16"/>
      <c r="S116" s="16"/>
      <c r="T116" s="16"/>
      <c r="U116" s="16">
        <v>2</v>
      </c>
      <c r="V116" s="16">
        <v>20</v>
      </c>
      <c r="W116" s="16">
        <v>10</v>
      </c>
      <c r="X116" s="16">
        <v>8</v>
      </c>
      <c r="Y116" s="16"/>
      <c r="Z116" s="16"/>
      <c r="AA116" s="16"/>
      <c r="AB116" s="16"/>
      <c r="AC116" s="16"/>
      <c r="AD116" s="16"/>
      <c r="AE116" s="16"/>
      <c r="AF116" s="16"/>
      <c r="AG116" s="16">
        <v>55</v>
      </c>
      <c r="AH116" s="17">
        <v>120</v>
      </c>
      <c r="AI116" s="17">
        <f t="shared" si="2"/>
        <v>60</v>
      </c>
      <c r="AJ116" s="17">
        <f t="shared" si="3"/>
        <v>6600</v>
      </c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X116" s="13"/>
    </row>
    <row r="117" spans="1:50" ht="60" customHeight="1">
      <c r="A117" s="4"/>
      <c r="B117" s="14" t="s">
        <v>519</v>
      </c>
      <c r="C117" s="14" t="s">
        <v>381</v>
      </c>
      <c r="D117" s="14" t="s">
        <v>369</v>
      </c>
      <c r="E117" s="14" t="s">
        <v>27</v>
      </c>
      <c r="F117" s="15" t="s">
        <v>3</v>
      </c>
      <c r="G117" s="15" t="s">
        <v>28</v>
      </c>
      <c r="H117" s="15" t="s">
        <v>4</v>
      </c>
      <c r="I117" s="15" t="s">
        <v>29</v>
      </c>
      <c r="J117" s="15" t="s">
        <v>30</v>
      </c>
      <c r="K117" s="16" t="s">
        <v>1</v>
      </c>
      <c r="L117" s="16"/>
      <c r="M117" s="16">
        <v>4</v>
      </c>
      <c r="N117" s="16"/>
      <c r="O117" s="16">
        <v>5</v>
      </c>
      <c r="P117" s="16"/>
      <c r="Q117" s="16"/>
      <c r="R117" s="16">
        <v>5</v>
      </c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>
        <v>14</v>
      </c>
      <c r="AH117" s="17">
        <v>120</v>
      </c>
      <c r="AI117" s="17">
        <f t="shared" si="2"/>
        <v>60</v>
      </c>
      <c r="AJ117" s="17">
        <f t="shared" si="3"/>
        <v>1680</v>
      </c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X117" s="13"/>
    </row>
    <row r="118" spans="1:50" ht="60" customHeight="1">
      <c r="A118" s="4"/>
      <c r="B118" s="14" t="s">
        <v>520</v>
      </c>
      <c r="C118" s="14" t="s">
        <v>375</v>
      </c>
      <c r="D118" s="14" t="s">
        <v>369</v>
      </c>
      <c r="E118" s="14" t="s">
        <v>27</v>
      </c>
      <c r="F118" s="15" t="s">
        <v>3</v>
      </c>
      <c r="G118" s="15" t="s">
        <v>28</v>
      </c>
      <c r="H118" s="15" t="s">
        <v>4</v>
      </c>
      <c r="I118" s="15" t="s">
        <v>29</v>
      </c>
      <c r="J118" s="15" t="s">
        <v>30</v>
      </c>
      <c r="K118" s="16" t="s">
        <v>1</v>
      </c>
      <c r="L118" s="16"/>
      <c r="M118" s="16"/>
      <c r="N118" s="16">
        <v>8</v>
      </c>
      <c r="O118" s="16"/>
      <c r="P118" s="16"/>
      <c r="Q118" s="16">
        <v>12</v>
      </c>
      <c r="R118" s="16">
        <v>4</v>
      </c>
      <c r="S118" s="16">
        <v>5</v>
      </c>
      <c r="T118" s="16">
        <v>5</v>
      </c>
      <c r="U118" s="16"/>
      <c r="V118" s="16"/>
      <c r="W118" s="16">
        <v>1</v>
      </c>
      <c r="X118" s="16">
        <v>2</v>
      </c>
      <c r="Y118" s="16"/>
      <c r="Z118" s="16"/>
      <c r="AA118" s="16"/>
      <c r="AB118" s="16"/>
      <c r="AC118" s="16"/>
      <c r="AD118" s="16"/>
      <c r="AE118" s="16"/>
      <c r="AF118" s="16"/>
      <c r="AG118" s="16">
        <v>37</v>
      </c>
      <c r="AH118" s="17">
        <v>120</v>
      </c>
      <c r="AI118" s="17">
        <f t="shared" si="2"/>
        <v>60</v>
      </c>
      <c r="AJ118" s="17">
        <f t="shared" si="3"/>
        <v>4440</v>
      </c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X118" s="13"/>
    </row>
    <row r="119" spans="1:50" ht="60" customHeight="1">
      <c r="A119" s="4"/>
      <c r="B119" s="14" t="s">
        <v>521</v>
      </c>
      <c r="C119" s="14" t="s">
        <v>377</v>
      </c>
      <c r="D119" s="14" t="s">
        <v>369</v>
      </c>
      <c r="E119" s="14" t="s">
        <v>27</v>
      </c>
      <c r="F119" s="15" t="s">
        <v>3</v>
      </c>
      <c r="G119" s="15" t="s">
        <v>28</v>
      </c>
      <c r="H119" s="15" t="s">
        <v>4</v>
      </c>
      <c r="I119" s="15" t="s">
        <v>29</v>
      </c>
      <c r="J119" s="15" t="s">
        <v>30</v>
      </c>
      <c r="K119" s="16" t="s">
        <v>1</v>
      </c>
      <c r="L119" s="16"/>
      <c r="M119" s="16"/>
      <c r="N119" s="16">
        <v>9</v>
      </c>
      <c r="O119" s="16">
        <v>15</v>
      </c>
      <c r="P119" s="16">
        <v>21</v>
      </c>
      <c r="Q119" s="16">
        <v>15</v>
      </c>
      <c r="R119" s="16">
        <v>23</v>
      </c>
      <c r="S119" s="16">
        <v>19</v>
      </c>
      <c r="T119" s="16">
        <v>19</v>
      </c>
      <c r="U119" s="16">
        <v>2</v>
      </c>
      <c r="V119" s="16">
        <v>6</v>
      </c>
      <c r="W119" s="16">
        <v>1</v>
      </c>
      <c r="X119" s="16">
        <v>1</v>
      </c>
      <c r="Y119" s="16"/>
      <c r="Z119" s="16"/>
      <c r="AA119" s="16"/>
      <c r="AB119" s="16"/>
      <c r="AC119" s="16"/>
      <c r="AD119" s="16"/>
      <c r="AE119" s="16"/>
      <c r="AF119" s="16"/>
      <c r="AG119" s="16">
        <v>131</v>
      </c>
      <c r="AH119" s="17">
        <v>120</v>
      </c>
      <c r="AI119" s="17">
        <f t="shared" si="2"/>
        <v>60</v>
      </c>
      <c r="AJ119" s="17">
        <f t="shared" si="3"/>
        <v>15720</v>
      </c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X119" s="13"/>
    </row>
    <row r="120" spans="1:50" ht="60" customHeight="1">
      <c r="A120" s="4"/>
      <c r="B120" s="14" t="s">
        <v>522</v>
      </c>
      <c r="C120" s="14" t="s">
        <v>377</v>
      </c>
      <c r="D120" s="14" t="s">
        <v>369</v>
      </c>
      <c r="E120" s="14" t="s">
        <v>27</v>
      </c>
      <c r="F120" s="15" t="s">
        <v>3</v>
      </c>
      <c r="G120" s="15" t="s">
        <v>28</v>
      </c>
      <c r="H120" s="15" t="s">
        <v>4</v>
      </c>
      <c r="I120" s="15" t="s">
        <v>29</v>
      </c>
      <c r="J120" s="15" t="s">
        <v>30</v>
      </c>
      <c r="K120" s="16" t="s">
        <v>1</v>
      </c>
      <c r="L120" s="16">
        <v>6</v>
      </c>
      <c r="M120" s="16"/>
      <c r="N120" s="16">
        <v>13</v>
      </c>
      <c r="O120" s="16">
        <v>5</v>
      </c>
      <c r="P120" s="16"/>
      <c r="Q120" s="16">
        <v>29</v>
      </c>
      <c r="R120" s="16">
        <v>50</v>
      </c>
      <c r="S120" s="16">
        <v>59</v>
      </c>
      <c r="T120" s="16">
        <v>35</v>
      </c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>
        <v>197</v>
      </c>
      <c r="AH120" s="17">
        <v>120</v>
      </c>
      <c r="AI120" s="17">
        <f t="shared" si="2"/>
        <v>60</v>
      </c>
      <c r="AJ120" s="17">
        <f t="shared" si="3"/>
        <v>23640</v>
      </c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X120" s="13"/>
    </row>
    <row r="121" spans="1:50" ht="60" customHeight="1">
      <c r="A121" s="4"/>
      <c r="B121" s="14" t="s">
        <v>523</v>
      </c>
      <c r="C121" s="14" t="s">
        <v>377</v>
      </c>
      <c r="D121" s="14" t="s">
        <v>369</v>
      </c>
      <c r="E121" s="14" t="s">
        <v>27</v>
      </c>
      <c r="F121" s="15" t="s">
        <v>3</v>
      </c>
      <c r="G121" s="15" t="s">
        <v>28</v>
      </c>
      <c r="H121" s="15" t="s">
        <v>4</v>
      </c>
      <c r="I121" s="15" t="s">
        <v>29</v>
      </c>
      <c r="J121" s="15" t="s">
        <v>30</v>
      </c>
      <c r="K121" s="16" t="s">
        <v>1</v>
      </c>
      <c r="L121" s="16"/>
      <c r="M121" s="16"/>
      <c r="N121" s="16">
        <v>13</v>
      </c>
      <c r="O121" s="16"/>
      <c r="P121" s="16"/>
      <c r="Q121" s="16">
        <v>35</v>
      </c>
      <c r="R121" s="16">
        <v>41</v>
      </c>
      <c r="S121" s="16">
        <v>21</v>
      </c>
      <c r="T121" s="16">
        <v>13</v>
      </c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>
        <v>123</v>
      </c>
      <c r="AH121" s="17">
        <v>120</v>
      </c>
      <c r="AI121" s="17">
        <f t="shared" si="2"/>
        <v>60</v>
      </c>
      <c r="AJ121" s="17">
        <f t="shared" si="3"/>
        <v>14760</v>
      </c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X121" s="13"/>
    </row>
    <row r="122" spans="1:50" ht="60" customHeight="1">
      <c r="A122" s="4"/>
      <c r="B122" s="14" t="s">
        <v>524</v>
      </c>
      <c r="C122" s="14" t="s">
        <v>421</v>
      </c>
      <c r="D122" s="14" t="s">
        <v>369</v>
      </c>
      <c r="E122" s="14" t="s">
        <v>27</v>
      </c>
      <c r="F122" s="15" t="s">
        <v>3</v>
      </c>
      <c r="G122" s="15" t="s">
        <v>28</v>
      </c>
      <c r="H122" s="15" t="s">
        <v>4</v>
      </c>
      <c r="I122" s="15" t="s">
        <v>29</v>
      </c>
      <c r="J122" s="15" t="s">
        <v>30</v>
      </c>
      <c r="K122" s="16" t="s">
        <v>1</v>
      </c>
      <c r="L122" s="16"/>
      <c r="M122" s="16"/>
      <c r="N122" s="16">
        <v>1</v>
      </c>
      <c r="O122" s="16"/>
      <c r="P122" s="16">
        <v>1</v>
      </c>
      <c r="Q122" s="16">
        <v>3</v>
      </c>
      <c r="R122" s="16">
        <v>2</v>
      </c>
      <c r="S122" s="16">
        <v>5</v>
      </c>
      <c r="T122" s="16">
        <v>4</v>
      </c>
      <c r="U122" s="16">
        <v>6</v>
      </c>
      <c r="V122" s="16">
        <v>3</v>
      </c>
      <c r="W122" s="16">
        <v>4</v>
      </c>
      <c r="X122" s="16">
        <v>2</v>
      </c>
      <c r="Y122" s="16"/>
      <c r="Z122" s="16"/>
      <c r="AA122" s="16"/>
      <c r="AB122" s="16"/>
      <c r="AC122" s="16"/>
      <c r="AD122" s="16"/>
      <c r="AE122" s="16"/>
      <c r="AF122" s="16"/>
      <c r="AG122" s="16">
        <v>31</v>
      </c>
      <c r="AH122" s="17">
        <v>110</v>
      </c>
      <c r="AI122" s="17">
        <f t="shared" si="2"/>
        <v>55</v>
      </c>
      <c r="AJ122" s="17">
        <f t="shared" si="3"/>
        <v>3410</v>
      </c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X122" s="13"/>
    </row>
    <row r="123" spans="1:50" ht="60" customHeight="1">
      <c r="A123" s="4"/>
      <c r="B123" s="14" t="s">
        <v>525</v>
      </c>
      <c r="C123" s="14" t="s">
        <v>425</v>
      </c>
      <c r="D123" s="14" t="s">
        <v>369</v>
      </c>
      <c r="E123" s="14" t="s">
        <v>27</v>
      </c>
      <c r="F123" s="15" t="s">
        <v>3</v>
      </c>
      <c r="G123" s="15" t="s">
        <v>28</v>
      </c>
      <c r="H123" s="15" t="s">
        <v>4</v>
      </c>
      <c r="I123" s="15" t="s">
        <v>29</v>
      </c>
      <c r="J123" s="15" t="s">
        <v>30</v>
      </c>
      <c r="K123" s="16" t="s">
        <v>1</v>
      </c>
      <c r="L123" s="16"/>
      <c r="M123" s="16"/>
      <c r="N123" s="16">
        <v>2</v>
      </c>
      <c r="O123" s="16">
        <v>2</v>
      </c>
      <c r="P123" s="16">
        <v>2</v>
      </c>
      <c r="Q123" s="16">
        <v>3</v>
      </c>
      <c r="R123" s="16">
        <v>2</v>
      </c>
      <c r="S123" s="16">
        <v>1</v>
      </c>
      <c r="T123" s="16">
        <v>2</v>
      </c>
      <c r="U123" s="16">
        <v>1</v>
      </c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>
        <v>15</v>
      </c>
      <c r="AH123" s="17">
        <v>110</v>
      </c>
      <c r="AI123" s="17">
        <f t="shared" si="2"/>
        <v>55</v>
      </c>
      <c r="AJ123" s="17">
        <f t="shared" si="3"/>
        <v>1650</v>
      </c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X123" s="13"/>
    </row>
    <row r="124" spans="1:50" ht="60" customHeight="1">
      <c r="A124" s="4"/>
      <c r="B124" s="14" t="s">
        <v>526</v>
      </c>
      <c r="C124" s="14" t="s">
        <v>527</v>
      </c>
      <c r="D124" s="14" t="s">
        <v>369</v>
      </c>
      <c r="E124" s="14" t="s">
        <v>27</v>
      </c>
      <c r="F124" s="15" t="s">
        <v>3</v>
      </c>
      <c r="G124" s="15" t="s">
        <v>175</v>
      </c>
      <c r="H124" s="15" t="s">
        <v>4</v>
      </c>
      <c r="I124" s="15" t="s">
        <v>29</v>
      </c>
      <c r="J124" s="15" t="s">
        <v>30</v>
      </c>
      <c r="K124" s="16" t="s">
        <v>1</v>
      </c>
      <c r="L124" s="16"/>
      <c r="M124" s="16"/>
      <c r="N124" s="16"/>
      <c r="O124" s="16"/>
      <c r="P124" s="16">
        <v>6</v>
      </c>
      <c r="Q124" s="16">
        <v>1</v>
      </c>
      <c r="R124" s="16">
        <v>9</v>
      </c>
      <c r="S124" s="16">
        <v>6</v>
      </c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>
        <v>22</v>
      </c>
      <c r="AH124" s="17">
        <v>109.99</v>
      </c>
      <c r="AI124" s="17">
        <f t="shared" si="2"/>
        <v>54.994999999999997</v>
      </c>
      <c r="AJ124" s="17">
        <f t="shared" si="3"/>
        <v>2419.7799999999997</v>
      </c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X124" s="13"/>
    </row>
    <row r="125" spans="1:50" ht="60" customHeight="1">
      <c r="A125" s="4"/>
      <c r="B125" s="14" t="s">
        <v>528</v>
      </c>
      <c r="C125" s="14" t="s">
        <v>527</v>
      </c>
      <c r="D125" s="14" t="s">
        <v>369</v>
      </c>
      <c r="E125" s="14" t="s">
        <v>27</v>
      </c>
      <c r="F125" s="15" t="s">
        <v>3</v>
      </c>
      <c r="G125" s="15" t="s">
        <v>175</v>
      </c>
      <c r="H125" s="15" t="s">
        <v>4</v>
      </c>
      <c r="I125" s="15" t="s">
        <v>29</v>
      </c>
      <c r="J125" s="15" t="s">
        <v>30</v>
      </c>
      <c r="K125" s="16" t="s">
        <v>1</v>
      </c>
      <c r="L125" s="16"/>
      <c r="M125" s="16"/>
      <c r="N125" s="16">
        <v>3</v>
      </c>
      <c r="O125" s="16">
        <v>7</v>
      </c>
      <c r="P125" s="16">
        <v>9</v>
      </c>
      <c r="Q125" s="16">
        <v>4</v>
      </c>
      <c r="R125" s="16">
        <v>6</v>
      </c>
      <c r="S125" s="16">
        <v>4</v>
      </c>
      <c r="T125" s="16">
        <v>1</v>
      </c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>
        <v>34</v>
      </c>
      <c r="AH125" s="17">
        <v>109.99</v>
      </c>
      <c r="AI125" s="17">
        <f t="shared" si="2"/>
        <v>54.994999999999997</v>
      </c>
      <c r="AJ125" s="17">
        <f t="shared" si="3"/>
        <v>3739.66</v>
      </c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X125" s="13"/>
    </row>
    <row r="126" spans="1:50" ht="60" customHeight="1">
      <c r="A126" s="4"/>
      <c r="B126" s="14" t="s">
        <v>529</v>
      </c>
      <c r="C126" s="14" t="s">
        <v>430</v>
      </c>
      <c r="D126" s="14" t="s">
        <v>369</v>
      </c>
      <c r="E126" s="14" t="s">
        <v>27</v>
      </c>
      <c r="F126" s="15" t="s">
        <v>3</v>
      </c>
      <c r="G126" s="15" t="s">
        <v>28</v>
      </c>
      <c r="H126" s="15" t="s">
        <v>4</v>
      </c>
      <c r="I126" s="15" t="s">
        <v>29</v>
      </c>
      <c r="J126" s="15" t="s">
        <v>30</v>
      </c>
      <c r="K126" s="16" t="s">
        <v>1</v>
      </c>
      <c r="L126" s="16"/>
      <c r="M126" s="16"/>
      <c r="N126" s="16"/>
      <c r="O126" s="16"/>
      <c r="P126" s="16">
        <v>96</v>
      </c>
      <c r="Q126" s="16"/>
      <c r="R126" s="16">
        <v>128</v>
      </c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>
        <v>224</v>
      </c>
      <c r="AH126" s="17">
        <v>119.99</v>
      </c>
      <c r="AI126" s="17">
        <f t="shared" si="2"/>
        <v>59.994999999999997</v>
      </c>
      <c r="AJ126" s="17">
        <f t="shared" si="3"/>
        <v>26877.759999999998</v>
      </c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X126" s="13"/>
    </row>
    <row r="127" spans="1:50" ht="60" customHeight="1">
      <c r="A127" s="4"/>
      <c r="B127" s="14" t="s">
        <v>530</v>
      </c>
      <c r="C127" s="14" t="s">
        <v>458</v>
      </c>
      <c r="D127" s="14" t="s">
        <v>369</v>
      </c>
      <c r="E127" s="14" t="s">
        <v>27</v>
      </c>
      <c r="F127" s="15" t="s">
        <v>3</v>
      </c>
      <c r="G127" s="15" t="s">
        <v>28</v>
      </c>
      <c r="H127" s="15" t="s">
        <v>4</v>
      </c>
      <c r="I127" s="15" t="s">
        <v>29</v>
      </c>
      <c r="J127" s="15" t="s">
        <v>30</v>
      </c>
      <c r="K127" s="16" t="s">
        <v>1</v>
      </c>
      <c r="L127" s="16"/>
      <c r="M127" s="16">
        <v>6</v>
      </c>
      <c r="N127" s="16">
        <v>6</v>
      </c>
      <c r="O127" s="16">
        <v>10</v>
      </c>
      <c r="P127" s="16">
        <v>12</v>
      </c>
      <c r="Q127" s="16">
        <v>11</v>
      </c>
      <c r="R127" s="16">
        <v>5</v>
      </c>
      <c r="S127" s="16">
        <v>4</v>
      </c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>
        <v>54</v>
      </c>
      <c r="AH127" s="17">
        <v>100</v>
      </c>
      <c r="AI127" s="17">
        <f t="shared" si="2"/>
        <v>50</v>
      </c>
      <c r="AJ127" s="17">
        <f t="shared" si="3"/>
        <v>5400</v>
      </c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X127" s="13"/>
    </row>
  </sheetData>
  <mergeCells count="1">
    <mergeCell ref="K1:K2"/>
  </mergeCells>
  <pageMargins left="0.7" right="0.7" top="0.75" bottom="0.75" header="0.3" footer="0.3"/>
  <pageSetup paperSize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F136"/>
  <sheetViews>
    <sheetView zoomScaleNormal="100" workbookViewId="0">
      <pane ySplit="3" topLeftCell="A4" activePane="bottomLeft" state="frozen"/>
      <selection activeCell="H5" sqref="H5"/>
      <selection pane="bottomLeft" activeCell="AX6" sqref="AX6"/>
    </sheetView>
  </sheetViews>
  <sheetFormatPr defaultColWidth="9.28515625" defaultRowHeight="14.25"/>
  <cols>
    <col min="1" max="1" width="6.28515625" style="1" bestFit="1" customWidth="1"/>
    <col min="2" max="2" width="8.28515625" style="2" bestFit="1" customWidth="1"/>
    <col min="3" max="3" width="20.28515625" style="2" bestFit="1" customWidth="1"/>
    <col min="4" max="4" width="14" style="2" bestFit="1" customWidth="1"/>
    <col min="5" max="5" width="11.5703125" style="2" bestFit="1" customWidth="1"/>
    <col min="6" max="7" width="12.5703125" style="8" bestFit="1" customWidth="1"/>
    <col min="8" max="8" width="15.85546875" style="8" bestFit="1" customWidth="1"/>
    <col min="9" max="9" width="18.5703125" style="8" bestFit="1" customWidth="1"/>
    <col min="10" max="10" width="15.7109375" style="8" bestFit="1" customWidth="1"/>
    <col min="11" max="11" width="2.28515625" style="18" bestFit="1" customWidth="1"/>
    <col min="12" max="12" width="6.7109375" style="18" bestFit="1" customWidth="1"/>
    <col min="13" max="13" width="3.85546875" style="18" bestFit="1" customWidth="1"/>
    <col min="14" max="15" width="6.7109375" style="18" bestFit="1" customWidth="1"/>
    <col min="16" max="16" width="3.28515625" style="18" bestFit="1" customWidth="1"/>
    <col min="17" max="18" width="6.7109375" style="18" bestFit="1" customWidth="1"/>
    <col min="19" max="19" width="3.85546875" style="18" bestFit="1" customWidth="1"/>
    <col min="20" max="21" width="6.7109375" style="18" bestFit="1" customWidth="1"/>
    <col min="22" max="22" width="4.42578125" style="18" bestFit="1" customWidth="1"/>
    <col min="23" max="24" width="6.7109375" style="18" bestFit="1" customWidth="1"/>
    <col min="25" max="25" width="4.42578125" style="18" bestFit="1" customWidth="1"/>
    <col min="26" max="27" width="6.7109375" style="18" bestFit="1" customWidth="1"/>
    <col min="28" max="28" width="4.42578125" style="18" bestFit="1" customWidth="1"/>
    <col min="29" max="30" width="6.7109375" style="18" bestFit="1" customWidth="1"/>
    <col min="31" max="31" width="5" style="18" bestFit="1" customWidth="1"/>
    <col min="32" max="33" width="6.7109375" style="18" bestFit="1" customWidth="1"/>
    <col min="34" max="34" width="3.28515625" style="18" bestFit="1" customWidth="1"/>
    <col min="35" max="36" width="6.7109375" style="18" bestFit="1" customWidth="1"/>
    <col min="37" max="37" width="5" style="18" bestFit="1" customWidth="1"/>
    <col min="38" max="41" width="6.7109375" style="18" bestFit="1" customWidth="1"/>
    <col min="42" max="42" width="12.140625" style="8" customWidth="1"/>
    <col min="43" max="43" width="17.85546875" style="8" customWidth="1"/>
    <col min="44" max="44" width="10.85546875" style="8" customWidth="1"/>
    <col min="45" max="56" width="4.7109375" style="18" customWidth="1"/>
    <col min="57" max="57" width="9.28515625" style="13"/>
    <col min="58" max="58" width="4.7109375" style="18" customWidth="1"/>
    <col min="59" max="16384" width="9.28515625" style="13"/>
  </cols>
  <sheetData>
    <row r="1" spans="1:58">
      <c r="K1" s="28" t="s">
        <v>1</v>
      </c>
      <c r="L1" s="3" t="s">
        <v>718</v>
      </c>
      <c r="M1" s="4" t="s">
        <v>719</v>
      </c>
      <c r="N1" s="4" t="s">
        <v>720</v>
      </c>
      <c r="O1" s="4" t="s">
        <v>721</v>
      </c>
      <c r="P1" s="4" t="s">
        <v>722</v>
      </c>
      <c r="Q1" s="4" t="s">
        <v>723</v>
      </c>
      <c r="R1" s="4" t="s">
        <v>724</v>
      </c>
      <c r="S1" s="4" t="s">
        <v>725</v>
      </c>
      <c r="T1" s="4" t="s">
        <v>726</v>
      </c>
      <c r="U1" s="4" t="s">
        <v>727</v>
      </c>
      <c r="V1" s="4" t="s">
        <v>728</v>
      </c>
      <c r="W1" s="4" t="s">
        <v>729</v>
      </c>
      <c r="X1" s="4" t="s">
        <v>730</v>
      </c>
      <c r="Y1" s="4" t="s">
        <v>731</v>
      </c>
      <c r="Z1" s="4" t="s">
        <v>732</v>
      </c>
      <c r="AA1" s="4" t="s">
        <v>733</v>
      </c>
      <c r="AB1" s="4" t="s">
        <v>734</v>
      </c>
      <c r="AC1" s="4" t="s">
        <v>735</v>
      </c>
      <c r="AD1" s="4" t="s">
        <v>736</v>
      </c>
      <c r="AE1" s="4" t="s">
        <v>737</v>
      </c>
      <c r="AF1" s="4" t="s">
        <v>738</v>
      </c>
      <c r="AG1" s="4" t="s">
        <v>739</v>
      </c>
      <c r="AH1" s="4" t="s">
        <v>740</v>
      </c>
      <c r="AI1" s="4" t="s">
        <v>741</v>
      </c>
      <c r="AJ1" s="4" t="s">
        <v>742</v>
      </c>
      <c r="AK1" s="4" t="s">
        <v>743</v>
      </c>
      <c r="AL1" s="4" t="s">
        <v>744</v>
      </c>
      <c r="AM1" s="4" t="s">
        <v>745</v>
      </c>
      <c r="AN1" s="4" t="s">
        <v>746</v>
      </c>
    </row>
    <row r="2" spans="1:58" ht="15" customHeight="1">
      <c r="B2" s="2" t="s">
        <v>0</v>
      </c>
      <c r="C2" s="2" t="s">
        <v>0</v>
      </c>
      <c r="D2" s="2" t="s">
        <v>0</v>
      </c>
      <c r="E2" s="2" t="s">
        <v>0</v>
      </c>
      <c r="K2" s="28"/>
      <c r="L2" s="22">
        <v>3</v>
      </c>
      <c r="M2" s="23" t="s">
        <v>12</v>
      </c>
      <c r="N2" s="23">
        <v>4</v>
      </c>
      <c r="O2" s="23" t="s">
        <v>13</v>
      </c>
      <c r="P2" s="23">
        <v>5</v>
      </c>
      <c r="Q2" s="23" t="s">
        <v>14</v>
      </c>
      <c r="R2" s="23">
        <v>6</v>
      </c>
      <c r="S2" s="23" t="s">
        <v>15</v>
      </c>
      <c r="T2" s="23">
        <v>7</v>
      </c>
      <c r="U2" s="23" t="s">
        <v>16</v>
      </c>
      <c r="V2" s="23">
        <v>8</v>
      </c>
      <c r="W2" s="23" t="s">
        <v>17</v>
      </c>
      <c r="X2" s="23">
        <v>9</v>
      </c>
      <c r="Y2" s="23" t="s">
        <v>18</v>
      </c>
      <c r="Z2" s="23">
        <v>10</v>
      </c>
      <c r="AA2" s="23" t="s">
        <v>19</v>
      </c>
      <c r="AB2" s="23">
        <v>11</v>
      </c>
      <c r="AC2" s="23" t="s">
        <v>20</v>
      </c>
      <c r="AD2" s="23">
        <v>12</v>
      </c>
      <c r="AE2" s="23" t="s">
        <v>21</v>
      </c>
      <c r="AF2" s="23">
        <v>13</v>
      </c>
      <c r="AG2" s="23" t="s">
        <v>22</v>
      </c>
      <c r="AH2" s="23">
        <v>14</v>
      </c>
      <c r="AI2" s="23" t="s">
        <v>23</v>
      </c>
      <c r="AJ2" s="23">
        <v>15</v>
      </c>
      <c r="AK2" s="23" t="s">
        <v>24</v>
      </c>
      <c r="AL2" s="23">
        <v>16</v>
      </c>
      <c r="AM2" s="23">
        <v>17</v>
      </c>
      <c r="AN2" s="23">
        <v>18</v>
      </c>
      <c r="AO2" s="11">
        <f>SUBTOTAL(9,AO4:AO136)</f>
        <v>25210</v>
      </c>
      <c r="AQ2" s="12">
        <f>SUBTOTAL(9,AQ4:AQ136)</f>
        <v>1969712</v>
      </c>
      <c r="AR2" s="12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F2" s="13"/>
    </row>
    <row r="3" spans="1:58" ht="15" customHeight="1">
      <c r="A3" s="4" t="s">
        <v>749</v>
      </c>
      <c r="B3" s="14" t="s">
        <v>750</v>
      </c>
      <c r="C3" s="14" t="s">
        <v>751</v>
      </c>
      <c r="D3" s="14" t="s">
        <v>752</v>
      </c>
      <c r="E3" s="14" t="s">
        <v>2</v>
      </c>
      <c r="F3" s="15" t="s">
        <v>753</v>
      </c>
      <c r="G3" s="15" t="s">
        <v>714</v>
      </c>
      <c r="H3" s="15" t="s">
        <v>715</v>
      </c>
      <c r="I3" s="15" t="s">
        <v>716</v>
      </c>
      <c r="J3" s="15" t="s">
        <v>717</v>
      </c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 t="s">
        <v>754</v>
      </c>
      <c r="AP3" s="17" t="s">
        <v>755</v>
      </c>
      <c r="AQ3" s="17" t="s">
        <v>756</v>
      </c>
      <c r="AR3" s="17" t="s">
        <v>757</v>
      </c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F3" s="13"/>
    </row>
    <row r="4" spans="1:58" ht="60" customHeight="1">
      <c r="A4" s="25"/>
      <c r="B4" s="14" t="s">
        <v>187</v>
      </c>
      <c r="C4" s="14" t="s">
        <v>188</v>
      </c>
      <c r="D4" s="14" t="s">
        <v>9</v>
      </c>
      <c r="E4" s="14" t="s">
        <v>27</v>
      </c>
      <c r="F4" s="15" t="s">
        <v>10</v>
      </c>
      <c r="G4" s="15" t="s">
        <v>175</v>
      </c>
      <c r="H4" s="15" t="s">
        <v>4</v>
      </c>
      <c r="I4" s="15" t="s">
        <v>29</v>
      </c>
      <c r="J4" s="15" t="s">
        <v>49</v>
      </c>
      <c r="K4" s="16" t="s">
        <v>1</v>
      </c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>
        <v>17</v>
      </c>
      <c r="AA4" s="16"/>
      <c r="AB4" s="16">
        <v>14</v>
      </c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>
        <v>31</v>
      </c>
      <c r="AP4" s="17">
        <v>75</v>
      </c>
      <c r="AQ4" s="17">
        <f>AP4*AO4</f>
        <v>2325</v>
      </c>
      <c r="AR4" s="17">
        <f>AP4/2</f>
        <v>37.5</v>
      </c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F4" s="13"/>
    </row>
    <row r="5" spans="1:58" ht="60" customHeight="1">
      <c r="A5" s="25"/>
      <c r="B5" s="14" t="s">
        <v>189</v>
      </c>
      <c r="C5" s="14" t="s">
        <v>58</v>
      </c>
      <c r="D5" s="14" t="s">
        <v>59</v>
      </c>
      <c r="E5" s="14" t="s">
        <v>27</v>
      </c>
      <c r="F5" s="15" t="s">
        <v>10</v>
      </c>
      <c r="G5" s="15" t="s">
        <v>60</v>
      </c>
      <c r="H5" s="15" t="s">
        <v>4</v>
      </c>
      <c r="I5" s="15" t="s">
        <v>29</v>
      </c>
      <c r="J5" s="15" t="s">
        <v>30</v>
      </c>
      <c r="K5" s="16" t="s">
        <v>1</v>
      </c>
      <c r="L5" s="16"/>
      <c r="M5" s="16"/>
      <c r="N5" s="16"/>
      <c r="O5" s="16">
        <v>26</v>
      </c>
      <c r="P5" s="16"/>
      <c r="Q5" s="16">
        <v>22</v>
      </c>
      <c r="R5" s="16"/>
      <c r="S5" s="16"/>
      <c r="T5" s="16">
        <v>1</v>
      </c>
      <c r="U5" s="16"/>
      <c r="V5" s="16">
        <v>13</v>
      </c>
      <c r="W5" s="16"/>
      <c r="X5" s="16">
        <v>54</v>
      </c>
      <c r="Y5" s="16">
        <v>28</v>
      </c>
      <c r="Z5" s="16">
        <v>23</v>
      </c>
      <c r="AA5" s="16">
        <v>36</v>
      </c>
      <c r="AB5" s="16">
        <v>51</v>
      </c>
      <c r="AC5" s="16">
        <v>19</v>
      </c>
      <c r="AD5" s="16">
        <v>38</v>
      </c>
      <c r="AE5" s="16">
        <v>10</v>
      </c>
      <c r="AF5" s="16">
        <v>16</v>
      </c>
      <c r="AG5" s="16"/>
      <c r="AH5" s="16"/>
      <c r="AI5" s="16"/>
      <c r="AJ5" s="16"/>
      <c r="AK5" s="16"/>
      <c r="AL5" s="16"/>
      <c r="AM5" s="16"/>
      <c r="AN5" s="16"/>
      <c r="AO5" s="16">
        <v>337</v>
      </c>
      <c r="AP5" s="17">
        <v>23</v>
      </c>
      <c r="AQ5" s="17">
        <f t="shared" ref="AQ5:AQ68" si="0">AP5*AO5</f>
        <v>7751</v>
      </c>
      <c r="AR5" s="17">
        <f t="shared" ref="AR5:AR68" si="1">AP5/2</f>
        <v>11.5</v>
      </c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F5" s="13"/>
    </row>
    <row r="6" spans="1:58" ht="60" customHeight="1">
      <c r="A6" s="25"/>
      <c r="B6" s="14" t="s">
        <v>190</v>
      </c>
      <c r="C6" s="14" t="s">
        <v>191</v>
      </c>
      <c r="D6" s="14" t="s">
        <v>7</v>
      </c>
      <c r="E6" s="14" t="s">
        <v>27</v>
      </c>
      <c r="F6" s="15" t="s">
        <v>10</v>
      </c>
      <c r="G6" s="15" t="s">
        <v>28</v>
      </c>
      <c r="H6" s="15" t="s">
        <v>4</v>
      </c>
      <c r="I6" s="15" t="s">
        <v>29</v>
      </c>
      <c r="J6" s="15" t="s">
        <v>49</v>
      </c>
      <c r="K6" s="16" t="s">
        <v>1</v>
      </c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>
        <v>13</v>
      </c>
      <c r="Z6" s="16">
        <v>3</v>
      </c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>
        <v>16</v>
      </c>
      <c r="AP6" s="17">
        <v>65</v>
      </c>
      <c r="AQ6" s="17">
        <f t="shared" si="0"/>
        <v>1040</v>
      </c>
      <c r="AR6" s="17">
        <f t="shared" si="1"/>
        <v>32.5</v>
      </c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F6" s="13"/>
    </row>
    <row r="7" spans="1:58" ht="60" customHeight="1">
      <c r="A7" s="25"/>
      <c r="B7" s="14" t="s">
        <v>192</v>
      </c>
      <c r="C7" s="14" t="s">
        <v>193</v>
      </c>
      <c r="D7" s="14" t="s">
        <v>5</v>
      </c>
      <c r="E7" s="14" t="s">
        <v>27</v>
      </c>
      <c r="F7" s="15" t="s">
        <v>10</v>
      </c>
      <c r="G7" s="15" t="s">
        <v>28</v>
      </c>
      <c r="H7" s="15" t="s">
        <v>4</v>
      </c>
      <c r="I7" s="15" t="s">
        <v>29</v>
      </c>
      <c r="J7" s="15" t="s">
        <v>49</v>
      </c>
      <c r="K7" s="16" t="s">
        <v>1</v>
      </c>
      <c r="L7" s="16"/>
      <c r="M7" s="16"/>
      <c r="N7" s="16"/>
      <c r="O7" s="16"/>
      <c r="P7" s="16"/>
      <c r="Q7" s="16"/>
      <c r="R7" s="16"/>
      <c r="S7" s="16"/>
      <c r="T7" s="16">
        <v>1</v>
      </c>
      <c r="U7" s="16"/>
      <c r="V7" s="16">
        <v>5</v>
      </c>
      <c r="W7" s="16">
        <v>3</v>
      </c>
      <c r="X7" s="16">
        <v>1</v>
      </c>
      <c r="Y7" s="16"/>
      <c r="Z7" s="16">
        <v>3</v>
      </c>
      <c r="AA7" s="16">
        <v>3</v>
      </c>
      <c r="AB7" s="16">
        <v>1</v>
      </c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>
        <v>17</v>
      </c>
      <c r="AP7" s="17">
        <v>120</v>
      </c>
      <c r="AQ7" s="17">
        <f t="shared" si="0"/>
        <v>2040</v>
      </c>
      <c r="AR7" s="17">
        <f t="shared" si="1"/>
        <v>60</v>
      </c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F7" s="13"/>
    </row>
    <row r="8" spans="1:58" ht="60" customHeight="1">
      <c r="A8" s="25"/>
      <c r="B8" s="14" t="s">
        <v>194</v>
      </c>
      <c r="C8" s="14" t="s">
        <v>195</v>
      </c>
      <c r="D8" s="14" t="s">
        <v>6</v>
      </c>
      <c r="E8" s="14" t="s">
        <v>27</v>
      </c>
      <c r="F8" s="15" t="s">
        <v>10</v>
      </c>
      <c r="G8" s="15" t="s">
        <v>30</v>
      </c>
      <c r="H8" s="15" t="s">
        <v>4</v>
      </c>
      <c r="I8" s="15" t="s">
        <v>29</v>
      </c>
      <c r="J8" s="15" t="s">
        <v>30</v>
      </c>
      <c r="K8" s="16" t="s">
        <v>1</v>
      </c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>
        <v>5</v>
      </c>
      <c r="X8" s="16"/>
      <c r="Y8" s="16"/>
      <c r="Z8" s="16">
        <v>15</v>
      </c>
      <c r="AA8" s="16"/>
      <c r="AB8" s="16"/>
      <c r="AC8" s="16"/>
      <c r="AD8" s="16"/>
      <c r="AE8" s="16"/>
      <c r="AF8" s="16"/>
      <c r="AG8" s="16">
        <v>1</v>
      </c>
      <c r="AH8" s="16"/>
      <c r="AI8" s="16"/>
      <c r="AJ8" s="16"/>
      <c r="AK8" s="16"/>
      <c r="AL8" s="16"/>
      <c r="AM8" s="16"/>
      <c r="AN8" s="16"/>
      <c r="AO8" s="16">
        <v>21</v>
      </c>
      <c r="AP8" s="17">
        <v>130</v>
      </c>
      <c r="AQ8" s="17">
        <f t="shared" si="0"/>
        <v>2730</v>
      </c>
      <c r="AR8" s="17">
        <f t="shared" si="1"/>
        <v>65</v>
      </c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F8" s="13"/>
    </row>
    <row r="9" spans="1:58" ht="60" customHeight="1">
      <c r="A9" s="25"/>
      <c r="B9" s="14" t="s">
        <v>196</v>
      </c>
      <c r="C9" s="14" t="s">
        <v>35</v>
      </c>
      <c r="D9" s="14" t="s">
        <v>7</v>
      </c>
      <c r="E9" s="14" t="s">
        <v>27</v>
      </c>
      <c r="F9" s="15" t="s">
        <v>10</v>
      </c>
      <c r="G9" s="15" t="s">
        <v>28</v>
      </c>
      <c r="H9" s="15" t="s">
        <v>4</v>
      </c>
      <c r="I9" s="15" t="s">
        <v>29</v>
      </c>
      <c r="J9" s="15" t="s">
        <v>49</v>
      </c>
      <c r="K9" s="16" t="s">
        <v>1</v>
      </c>
      <c r="L9" s="16"/>
      <c r="M9" s="16"/>
      <c r="N9" s="16"/>
      <c r="O9" s="16"/>
      <c r="P9" s="16"/>
      <c r="Q9" s="16"/>
      <c r="R9" s="16">
        <v>4</v>
      </c>
      <c r="S9" s="16"/>
      <c r="T9" s="16"/>
      <c r="U9" s="16"/>
      <c r="V9" s="16"/>
      <c r="W9" s="16"/>
      <c r="X9" s="16">
        <v>19</v>
      </c>
      <c r="Y9" s="16">
        <v>31</v>
      </c>
      <c r="Z9" s="16"/>
      <c r="AA9" s="16">
        <v>10</v>
      </c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>
        <v>64</v>
      </c>
      <c r="AP9" s="17">
        <v>80</v>
      </c>
      <c r="AQ9" s="17">
        <f t="shared" si="0"/>
        <v>5120</v>
      </c>
      <c r="AR9" s="17">
        <f t="shared" si="1"/>
        <v>40</v>
      </c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F9" s="13"/>
    </row>
    <row r="10" spans="1:58" ht="60" customHeight="1">
      <c r="A10" s="25"/>
      <c r="B10" s="14" t="s">
        <v>197</v>
      </c>
      <c r="C10" s="14" t="s">
        <v>35</v>
      </c>
      <c r="D10" s="14" t="s">
        <v>7</v>
      </c>
      <c r="E10" s="14" t="s">
        <v>27</v>
      </c>
      <c r="F10" s="15" t="s">
        <v>10</v>
      </c>
      <c r="G10" s="15" t="s">
        <v>28</v>
      </c>
      <c r="H10" s="15" t="s">
        <v>4</v>
      </c>
      <c r="I10" s="15" t="s">
        <v>29</v>
      </c>
      <c r="J10" s="15" t="s">
        <v>49</v>
      </c>
      <c r="K10" s="16" t="s">
        <v>1</v>
      </c>
      <c r="L10" s="16"/>
      <c r="M10" s="16"/>
      <c r="N10" s="16"/>
      <c r="O10" s="16"/>
      <c r="P10" s="16"/>
      <c r="Q10" s="16"/>
      <c r="R10" s="16"/>
      <c r="S10" s="16"/>
      <c r="T10" s="16">
        <v>12</v>
      </c>
      <c r="U10" s="16">
        <v>28</v>
      </c>
      <c r="V10" s="16">
        <v>122</v>
      </c>
      <c r="W10" s="16">
        <v>231</v>
      </c>
      <c r="X10" s="16">
        <v>261</v>
      </c>
      <c r="Y10" s="16">
        <v>237</v>
      </c>
      <c r="Z10" s="16">
        <v>172</v>
      </c>
      <c r="AA10" s="16">
        <v>100</v>
      </c>
      <c r="AB10" s="16">
        <v>77</v>
      </c>
      <c r="AC10" s="16">
        <v>33</v>
      </c>
      <c r="AD10" s="16">
        <v>36</v>
      </c>
      <c r="AE10" s="16">
        <v>3</v>
      </c>
      <c r="AF10" s="16"/>
      <c r="AG10" s="16"/>
      <c r="AH10" s="16"/>
      <c r="AI10" s="16"/>
      <c r="AJ10" s="16"/>
      <c r="AK10" s="16"/>
      <c r="AL10" s="16"/>
      <c r="AM10" s="16"/>
      <c r="AN10" s="16"/>
      <c r="AO10" s="16">
        <v>1312</v>
      </c>
      <c r="AP10" s="17">
        <v>80</v>
      </c>
      <c r="AQ10" s="17">
        <f t="shared" si="0"/>
        <v>104960</v>
      </c>
      <c r="AR10" s="17">
        <f t="shared" si="1"/>
        <v>40</v>
      </c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F10" s="13"/>
    </row>
    <row r="11" spans="1:58" ht="60" customHeight="1">
      <c r="A11" s="25"/>
      <c r="B11" s="14" t="s">
        <v>198</v>
      </c>
      <c r="C11" s="14" t="s">
        <v>35</v>
      </c>
      <c r="D11" s="14" t="s">
        <v>7</v>
      </c>
      <c r="E11" s="14" t="s">
        <v>27</v>
      </c>
      <c r="F11" s="15" t="s">
        <v>10</v>
      </c>
      <c r="G11" s="15" t="s">
        <v>28</v>
      </c>
      <c r="H11" s="15" t="s">
        <v>4</v>
      </c>
      <c r="I11" s="15" t="s">
        <v>29</v>
      </c>
      <c r="J11" s="15" t="s">
        <v>49</v>
      </c>
      <c r="K11" s="16" t="s">
        <v>1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>
        <v>2</v>
      </c>
      <c r="W11" s="16">
        <v>36</v>
      </c>
      <c r="X11" s="16">
        <v>45</v>
      </c>
      <c r="Y11" s="16"/>
      <c r="Z11" s="16">
        <v>27</v>
      </c>
      <c r="AA11" s="16">
        <v>12</v>
      </c>
      <c r="AB11" s="16">
        <v>19</v>
      </c>
      <c r="AC11" s="16">
        <v>8</v>
      </c>
      <c r="AD11" s="16">
        <v>7</v>
      </c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>
        <v>156</v>
      </c>
      <c r="AP11" s="17">
        <v>80</v>
      </c>
      <c r="AQ11" s="17">
        <f t="shared" si="0"/>
        <v>12480</v>
      </c>
      <c r="AR11" s="17">
        <f t="shared" si="1"/>
        <v>40</v>
      </c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F11" s="13"/>
    </row>
    <row r="12" spans="1:58" ht="60" customHeight="1">
      <c r="A12" s="25"/>
      <c r="B12" s="14" t="s">
        <v>199</v>
      </c>
      <c r="C12" s="14" t="s">
        <v>200</v>
      </c>
      <c r="D12" s="14" t="s">
        <v>6</v>
      </c>
      <c r="E12" s="14" t="s">
        <v>27</v>
      </c>
      <c r="F12" s="15" t="s">
        <v>10</v>
      </c>
      <c r="G12" s="15" t="s">
        <v>28</v>
      </c>
      <c r="H12" s="15" t="s">
        <v>4</v>
      </c>
      <c r="I12" s="15" t="s">
        <v>29</v>
      </c>
      <c r="J12" s="15" t="s">
        <v>30</v>
      </c>
      <c r="K12" s="16" t="s">
        <v>1</v>
      </c>
      <c r="L12" s="16"/>
      <c r="M12" s="16"/>
      <c r="N12" s="16"/>
      <c r="O12" s="16"/>
      <c r="P12" s="16"/>
      <c r="Q12" s="16"/>
      <c r="R12" s="16"/>
      <c r="S12" s="16">
        <v>2</v>
      </c>
      <c r="T12" s="16">
        <v>1</v>
      </c>
      <c r="U12" s="16">
        <v>3</v>
      </c>
      <c r="V12" s="16">
        <v>4</v>
      </c>
      <c r="W12" s="16">
        <v>2</v>
      </c>
      <c r="X12" s="16">
        <v>1</v>
      </c>
      <c r="Y12" s="16">
        <v>5</v>
      </c>
      <c r="Z12" s="16">
        <v>2</v>
      </c>
      <c r="AA12" s="16">
        <v>1</v>
      </c>
      <c r="AB12" s="16">
        <v>2</v>
      </c>
      <c r="AC12" s="16">
        <v>2</v>
      </c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>
        <v>25</v>
      </c>
      <c r="AP12" s="17">
        <v>130</v>
      </c>
      <c r="AQ12" s="17">
        <f t="shared" si="0"/>
        <v>3250</v>
      </c>
      <c r="AR12" s="17">
        <f t="shared" si="1"/>
        <v>65</v>
      </c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F12" s="13"/>
    </row>
    <row r="13" spans="1:58" ht="60" customHeight="1">
      <c r="A13" s="25"/>
      <c r="B13" s="14" t="s">
        <v>201</v>
      </c>
      <c r="C13" s="14" t="s">
        <v>56</v>
      </c>
      <c r="D13" s="14" t="s">
        <v>7</v>
      </c>
      <c r="E13" s="14" t="s">
        <v>27</v>
      </c>
      <c r="F13" s="15" t="s">
        <v>10</v>
      </c>
      <c r="G13" s="15" t="s">
        <v>49</v>
      </c>
      <c r="H13" s="15" t="s">
        <v>4</v>
      </c>
      <c r="I13" s="15" t="s">
        <v>29</v>
      </c>
      <c r="J13" s="15" t="s">
        <v>49</v>
      </c>
      <c r="K13" s="16" t="s">
        <v>1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>
        <v>2</v>
      </c>
      <c r="W13" s="16">
        <v>3</v>
      </c>
      <c r="X13" s="16">
        <v>5</v>
      </c>
      <c r="Y13" s="16">
        <v>2</v>
      </c>
      <c r="Z13" s="16">
        <v>4</v>
      </c>
      <c r="AA13" s="16">
        <v>2</v>
      </c>
      <c r="AB13" s="16">
        <v>2</v>
      </c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>
        <v>20</v>
      </c>
      <c r="AP13" s="17">
        <v>120</v>
      </c>
      <c r="AQ13" s="17">
        <f t="shared" si="0"/>
        <v>2400</v>
      </c>
      <c r="AR13" s="17">
        <f t="shared" si="1"/>
        <v>60</v>
      </c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F13" s="13"/>
    </row>
    <row r="14" spans="1:58" ht="60" customHeight="1">
      <c r="A14" s="25"/>
      <c r="B14" s="14" t="s">
        <v>202</v>
      </c>
      <c r="C14" s="14" t="s">
        <v>63</v>
      </c>
      <c r="D14" s="14" t="s">
        <v>59</v>
      </c>
      <c r="E14" s="14" t="s">
        <v>27</v>
      </c>
      <c r="F14" s="15" t="s">
        <v>10</v>
      </c>
      <c r="G14" s="15" t="s">
        <v>60</v>
      </c>
      <c r="H14" s="15" t="s">
        <v>4</v>
      </c>
      <c r="I14" s="15" t="s">
        <v>29</v>
      </c>
      <c r="J14" s="15" t="s">
        <v>30</v>
      </c>
      <c r="K14" s="16" t="s">
        <v>1</v>
      </c>
      <c r="L14" s="16"/>
      <c r="M14" s="16"/>
      <c r="N14" s="16"/>
      <c r="O14" s="16"/>
      <c r="P14" s="16"/>
      <c r="Q14" s="16"/>
      <c r="R14" s="16">
        <v>2</v>
      </c>
      <c r="S14" s="16"/>
      <c r="T14" s="16">
        <v>28</v>
      </c>
      <c r="U14" s="16"/>
      <c r="V14" s="16">
        <v>27</v>
      </c>
      <c r="W14" s="16"/>
      <c r="X14" s="16">
        <v>10</v>
      </c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>
        <v>4</v>
      </c>
      <c r="AO14" s="16">
        <v>71</v>
      </c>
      <c r="AP14" s="17">
        <v>45</v>
      </c>
      <c r="AQ14" s="17">
        <f t="shared" si="0"/>
        <v>3195</v>
      </c>
      <c r="AR14" s="17">
        <f t="shared" si="1"/>
        <v>22.5</v>
      </c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F14" s="13"/>
    </row>
    <row r="15" spans="1:58" ht="60" customHeight="1">
      <c r="A15" s="25"/>
      <c r="B15" s="14" t="s">
        <v>203</v>
      </c>
      <c r="C15" s="14" t="s">
        <v>204</v>
      </c>
      <c r="D15" s="14" t="s">
        <v>81</v>
      </c>
      <c r="E15" s="14" t="s">
        <v>27</v>
      </c>
      <c r="F15" s="15" t="s">
        <v>10</v>
      </c>
      <c r="G15" s="15" t="s">
        <v>28</v>
      </c>
      <c r="H15" s="15" t="s">
        <v>4</v>
      </c>
      <c r="I15" s="15" t="s">
        <v>29</v>
      </c>
      <c r="J15" s="15" t="s">
        <v>49</v>
      </c>
      <c r="K15" s="16" t="s">
        <v>1</v>
      </c>
      <c r="L15" s="16"/>
      <c r="M15" s="16"/>
      <c r="N15" s="16"/>
      <c r="O15" s="16"/>
      <c r="P15" s="16"/>
      <c r="Q15" s="16"/>
      <c r="R15" s="16"/>
      <c r="S15" s="16">
        <v>3</v>
      </c>
      <c r="T15" s="16">
        <v>7</v>
      </c>
      <c r="U15" s="16"/>
      <c r="V15" s="16"/>
      <c r="W15" s="16"/>
      <c r="X15" s="16"/>
      <c r="Y15" s="16"/>
      <c r="Z15" s="16">
        <v>1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>
        <v>11</v>
      </c>
      <c r="AP15" s="17">
        <v>65</v>
      </c>
      <c r="AQ15" s="17">
        <f t="shared" si="0"/>
        <v>715</v>
      </c>
      <c r="AR15" s="17">
        <f t="shared" si="1"/>
        <v>32.5</v>
      </c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F15" s="13"/>
    </row>
    <row r="16" spans="1:58" ht="60" customHeight="1">
      <c r="A16" s="25"/>
      <c r="B16" s="14" t="s">
        <v>205</v>
      </c>
      <c r="C16" s="14" t="s">
        <v>56</v>
      </c>
      <c r="D16" s="14" t="s">
        <v>7</v>
      </c>
      <c r="E16" s="14" t="s">
        <v>27</v>
      </c>
      <c r="F16" s="15" t="s">
        <v>10</v>
      </c>
      <c r="G16" s="15" t="s">
        <v>49</v>
      </c>
      <c r="H16" s="15" t="s">
        <v>4</v>
      </c>
      <c r="I16" s="15" t="s">
        <v>29</v>
      </c>
      <c r="J16" s="15" t="s">
        <v>49</v>
      </c>
      <c r="K16" s="16" t="s">
        <v>1</v>
      </c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>
        <v>3</v>
      </c>
      <c r="W16" s="16">
        <v>3</v>
      </c>
      <c r="X16" s="16">
        <v>5</v>
      </c>
      <c r="Y16" s="16">
        <v>1</v>
      </c>
      <c r="Z16" s="16">
        <v>6</v>
      </c>
      <c r="AA16" s="16">
        <v>2</v>
      </c>
      <c r="AB16" s="16">
        <v>2</v>
      </c>
      <c r="AC16" s="16">
        <v>1</v>
      </c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>
        <v>23</v>
      </c>
      <c r="AP16" s="17">
        <v>120</v>
      </c>
      <c r="AQ16" s="17">
        <f t="shared" si="0"/>
        <v>2760</v>
      </c>
      <c r="AR16" s="17">
        <f t="shared" si="1"/>
        <v>60</v>
      </c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F16" s="13"/>
    </row>
    <row r="17" spans="1:58" ht="60" customHeight="1">
      <c r="A17" s="25"/>
      <c r="B17" s="14" t="s">
        <v>206</v>
      </c>
      <c r="C17" s="14" t="s">
        <v>207</v>
      </c>
      <c r="D17" s="14" t="s">
        <v>59</v>
      </c>
      <c r="E17" s="14" t="s">
        <v>27</v>
      </c>
      <c r="F17" s="15" t="s">
        <v>10</v>
      </c>
      <c r="G17" s="15" t="s">
        <v>60</v>
      </c>
      <c r="H17" s="15" t="s">
        <v>4</v>
      </c>
      <c r="I17" s="15" t="s">
        <v>29</v>
      </c>
      <c r="J17" s="15" t="s">
        <v>49</v>
      </c>
      <c r="K17" s="16" t="s">
        <v>1</v>
      </c>
      <c r="L17" s="16"/>
      <c r="M17" s="16">
        <v>5</v>
      </c>
      <c r="N17" s="16">
        <v>2</v>
      </c>
      <c r="O17" s="16">
        <v>26</v>
      </c>
      <c r="P17" s="16">
        <v>1</v>
      </c>
      <c r="Q17" s="16">
        <v>11</v>
      </c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>
        <v>1</v>
      </c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>
        <v>46</v>
      </c>
      <c r="AP17" s="17">
        <v>28</v>
      </c>
      <c r="AQ17" s="17">
        <f t="shared" si="0"/>
        <v>1288</v>
      </c>
      <c r="AR17" s="17">
        <f t="shared" si="1"/>
        <v>14</v>
      </c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F17" s="13"/>
    </row>
    <row r="18" spans="1:58" ht="60" customHeight="1">
      <c r="A18" s="25"/>
      <c r="B18" s="14" t="s">
        <v>208</v>
      </c>
      <c r="C18" s="14" t="s">
        <v>63</v>
      </c>
      <c r="D18" s="14" t="s">
        <v>59</v>
      </c>
      <c r="E18" s="14" t="s">
        <v>27</v>
      </c>
      <c r="F18" s="15" t="s">
        <v>10</v>
      </c>
      <c r="G18" s="15" t="s">
        <v>60</v>
      </c>
      <c r="H18" s="15" t="s">
        <v>4</v>
      </c>
      <c r="I18" s="15" t="s">
        <v>29</v>
      </c>
      <c r="J18" s="15" t="s">
        <v>30</v>
      </c>
      <c r="K18" s="16" t="s">
        <v>1</v>
      </c>
      <c r="L18" s="16"/>
      <c r="M18" s="16"/>
      <c r="N18" s="16">
        <v>18</v>
      </c>
      <c r="O18" s="16"/>
      <c r="P18" s="16"/>
      <c r="Q18" s="16"/>
      <c r="R18" s="16"/>
      <c r="S18" s="16"/>
      <c r="T18" s="16">
        <v>17</v>
      </c>
      <c r="U18" s="16"/>
      <c r="V18" s="16"/>
      <c r="W18" s="16"/>
      <c r="X18" s="16">
        <v>21</v>
      </c>
      <c r="Y18" s="16"/>
      <c r="Z18" s="16">
        <v>26</v>
      </c>
      <c r="AA18" s="16"/>
      <c r="AB18" s="16">
        <v>13</v>
      </c>
      <c r="AC18" s="16"/>
      <c r="AD18" s="16">
        <v>13</v>
      </c>
      <c r="AE18" s="16"/>
      <c r="AF18" s="16">
        <v>12</v>
      </c>
      <c r="AG18" s="16"/>
      <c r="AH18" s="16">
        <v>1</v>
      </c>
      <c r="AI18" s="16"/>
      <c r="AJ18" s="16"/>
      <c r="AK18" s="16"/>
      <c r="AL18" s="16"/>
      <c r="AM18" s="16"/>
      <c r="AN18" s="16"/>
      <c r="AO18" s="16">
        <v>121</v>
      </c>
      <c r="AP18" s="17">
        <v>45</v>
      </c>
      <c r="AQ18" s="17">
        <f t="shared" si="0"/>
        <v>5445</v>
      </c>
      <c r="AR18" s="17">
        <f t="shared" si="1"/>
        <v>22.5</v>
      </c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F18" s="13"/>
    </row>
    <row r="19" spans="1:58" ht="60" customHeight="1">
      <c r="A19" s="25"/>
      <c r="B19" s="14" t="s">
        <v>209</v>
      </c>
      <c r="C19" s="14" t="s">
        <v>63</v>
      </c>
      <c r="D19" s="14" t="s">
        <v>59</v>
      </c>
      <c r="E19" s="14" t="s">
        <v>27</v>
      </c>
      <c r="F19" s="15" t="s">
        <v>10</v>
      </c>
      <c r="G19" s="15" t="s">
        <v>60</v>
      </c>
      <c r="H19" s="15" t="s">
        <v>4</v>
      </c>
      <c r="I19" s="15" t="s">
        <v>29</v>
      </c>
      <c r="J19" s="15" t="s">
        <v>30</v>
      </c>
      <c r="K19" s="16" t="s">
        <v>1</v>
      </c>
      <c r="L19" s="16"/>
      <c r="M19" s="16"/>
      <c r="N19" s="16">
        <v>2</v>
      </c>
      <c r="O19" s="16"/>
      <c r="P19" s="16">
        <v>20</v>
      </c>
      <c r="Q19" s="16"/>
      <c r="R19" s="16">
        <v>18</v>
      </c>
      <c r="S19" s="16"/>
      <c r="T19" s="16">
        <v>28</v>
      </c>
      <c r="U19" s="16"/>
      <c r="V19" s="16">
        <v>42</v>
      </c>
      <c r="W19" s="16"/>
      <c r="X19" s="16">
        <v>40</v>
      </c>
      <c r="Y19" s="16"/>
      <c r="Z19" s="16">
        <v>33</v>
      </c>
      <c r="AA19" s="16"/>
      <c r="AB19" s="16">
        <v>25</v>
      </c>
      <c r="AC19" s="16"/>
      <c r="AD19" s="16">
        <v>16</v>
      </c>
      <c r="AE19" s="16"/>
      <c r="AF19" s="16">
        <v>20</v>
      </c>
      <c r="AG19" s="16"/>
      <c r="AH19" s="16"/>
      <c r="AI19" s="16"/>
      <c r="AJ19" s="16"/>
      <c r="AK19" s="16"/>
      <c r="AL19" s="16"/>
      <c r="AM19" s="16"/>
      <c r="AN19" s="16"/>
      <c r="AO19" s="16">
        <v>244</v>
      </c>
      <c r="AP19" s="17">
        <v>45</v>
      </c>
      <c r="AQ19" s="17">
        <f t="shared" si="0"/>
        <v>10980</v>
      </c>
      <c r="AR19" s="17">
        <f t="shared" si="1"/>
        <v>22.5</v>
      </c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F19" s="13"/>
    </row>
    <row r="20" spans="1:58" ht="60" customHeight="1">
      <c r="A20" s="25"/>
      <c r="B20" s="14" t="s">
        <v>210</v>
      </c>
      <c r="C20" s="14" t="s">
        <v>63</v>
      </c>
      <c r="D20" s="14" t="s">
        <v>59</v>
      </c>
      <c r="E20" s="14" t="s">
        <v>27</v>
      </c>
      <c r="F20" s="15" t="s">
        <v>10</v>
      </c>
      <c r="G20" s="15" t="s">
        <v>60</v>
      </c>
      <c r="H20" s="15" t="s">
        <v>4</v>
      </c>
      <c r="I20" s="15" t="s">
        <v>29</v>
      </c>
      <c r="J20" s="15" t="s">
        <v>30</v>
      </c>
      <c r="K20" s="16" t="s">
        <v>1</v>
      </c>
      <c r="L20" s="16"/>
      <c r="M20" s="16"/>
      <c r="N20" s="16"/>
      <c r="O20" s="16">
        <v>27</v>
      </c>
      <c r="P20" s="16">
        <v>1</v>
      </c>
      <c r="Q20" s="16"/>
      <c r="R20" s="16">
        <v>40</v>
      </c>
      <c r="S20" s="16"/>
      <c r="T20" s="16">
        <v>65</v>
      </c>
      <c r="U20" s="16"/>
      <c r="V20" s="16">
        <v>47</v>
      </c>
      <c r="W20" s="16"/>
      <c r="X20" s="16">
        <v>31</v>
      </c>
      <c r="Y20" s="16"/>
      <c r="Z20" s="16">
        <v>30</v>
      </c>
      <c r="AA20" s="16"/>
      <c r="AB20" s="16">
        <v>23</v>
      </c>
      <c r="AC20" s="16"/>
      <c r="AD20" s="16">
        <v>24</v>
      </c>
      <c r="AE20" s="16"/>
      <c r="AF20" s="16">
        <v>15</v>
      </c>
      <c r="AG20" s="16"/>
      <c r="AH20" s="16"/>
      <c r="AI20" s="16"/>
      <c r="AJ20" s="16"/>
      <c r="AK20" s="16"/>
      <c r="AL20" s="16"/>
      <c r="AM20" s="16"/>
      <c r="AN20" s="16"/>
      <c r="AO20" s="16">
        <v>303</v>
      </c>
      <c r="AP20" s="17">
        <v>45</v>
      </c>
      <c r="AQ20" s="17">
        <f t="shared" si="0"/>
        <v>13635</v>
      </c>
      <c r="AR20" s="17">
        <f t="shared" si="1"/>
        <v>22.5</v>
      </c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F20" s="13"/>
    </row>
    <row r="21" spans="1:58" ht="60" customHeight="1">
      <c r="A21" s="25"/>
      <c r="B21" s="14" t="s">
        <v>211</v>
      </c>
      <c r="C21" s="14" t="s">
        <v>207</v>
      </c>
      <c r="D21" s="14" t="s">
        <v>59</v>
      </c>
      <c r="E21" s="14" t="s">
        <v>27</v>
      </c>
      <c r="F21" s="15" t="s">
        <v>10</v>
      </c>
      <c r="G21" s="15" t="s">
        <v>60</v>
      </c>
      <c r="H21" s="15" t="s">
        <v>4</v>
      </c>
      <c r="I21" s="15" t="s">
        <v>29</v>
      </c>
      <c r="J21" s="15" t="s">
        <v>30</v>
      </c>
      <c r="K21" s="16" t="s">
        <v>1</v>
      </c>
      <c r="L21" s="16"/>
      <c r="M21" s="16"/>
      <c r="N21" s="16">
        <v>24</v>
      </c>
      <c r="O21" s="16"/>
      <c r="P21" s="16">
        <v>4</v>
      </c>
      <c r="Q21" s="16"/>
      <c r="R21" s="16">
        <v>51</v>
      </c>
      <c r="S21" s="16"/>
      <c r="T21" s="16">
        <v>79</v>
      </c>
      <c r="U21" s="16"/>
      <c r="V21" s="16"/>
      <c r="W21" s="16"/>
      <c r="X21" s="16"/>
      <c r="Y21" s="16"/>
      <c r="Z21" s="16">
        <v>5</v>
      </c>
      <c r="AA21" s="16"/>
      <c r="AB21" s="16"/>
      <c r="AC21" s="16"/>
      <c r="AD21" s="16">
        <v>7</v>
      </c>
      <c r="AE21" s="16"/>
      <c r="AF21" s="16">
        <v>4</v>
      </c>
      <c r="AG21" s="16"/>
      <c r="AH21" s="16"/>
      <c r="AI21" s="16"/>
      <c r="AJ21" s="16"/>
      <c r="AK21" s="16"/>
      <c r="AL21" s="16"/>
      <c r="AM21" s="16"/>
      <c r="AN21" s="16"/>
      <c r="AO21" s="16">
        <v>174</v>
      </c>
      <c r="AP21" s="17">
        <v>28</v>
      </c>
      <c r="AQ21" s="17">
        <f t="shared" si="0"/>
        <v>4872</v>
      </c>
      <c r="AR21" s="17">
        <f t="shared" si="1"/>
        <v>14</v>
      </c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F21" s="13"/>
    </row>
    <row r="22" spans="1:58" ht="60" customHeight="1">
      <c r="A22" s="25"/>
      <c r="B22" s="14" t="s">
        <v>212</v>
      </c>
      <c r="C22" s="14" t="s">
        <v>207</v>
      </c>
      <c r="D22" s="14" t="s">
        <v>59</v>
      </c>
      <c r="E22" s="14" t="s">
        <v>27</v>
      </c>
      <c r="F22" s="15" t="s">
        <v>10</v>
      </c>
      <c r="G22" s="15" t="s">
        <v>60</v>
      </c>
      <c r="H22" s="15" t="s">
        <v>4</v>
      </c>
      <c r="I22" s="15" t="s">
        <v>29</v>
      </c>
      <c r="J22" s="15" t="s">
        <v>30</v>
      </c>
      <c r="K22" s="16" t="s">
        <v>1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>
        <v>6</v>
      </c>
      <c r="AM22" s="16"/>
      <c r="AN22" s="16">
        <v>5</v>
      </c>
      <c r="AO22" s="16">
        <v>11</v>
      </c>
      <c r="AP22" s="17">
        <v>28</v>
      </c>
      <c r="AQ22" s="17">
        <f t="shared" si="0"/>
        <v>308</v>
      </c>
      <c r="AR22" s="17">
        <f t="shared" si="1"/>
        <v>14</v>
      </c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F22" s="13"/>
    </row>
    <row r="23" spans="1:58" ht="60" customHeight="1">
      <c r="A23" s="25"/>
      <c r="B23" s="14" t="s">
        <v>213</v>
      </c>
      <c r="C23" s="14" t="s">
        <v>214</v>
      </c>
      <c r="D23" s="14" t="s">
        <v>7</v>
      </c>
      <c r="E23" s="14" t="s">
        <v>27</v>
      </c>
      <c r="F23" s="15" t="s">
        <v>10</v>
      </c>
      <c r="G23" s="15" t="s">
        <v>28</v>
      </c>
      <c r="H23" s="15" t="s">
        <v>4</v>
      </c>
      <c r="I23" s="15" t="s">
        <v>29</v>
      </c>
      <c r="J23" s="15" t="s">
        <v>30</v>
      </c>
      <c r="K23" s="16" t="s">
        <v>1</v>
      </c>
      <c r="L23" s="16"/>
      <c r="M23" s="16"/>
      <c r="N23" s="16"/>
      <c r="O23" s="16"/>
      <c r="P23" s="16"/>
      <c r="Q23" s="16"/>
      <c r="R23" s="16"/>
      <c r="S23" s="16"/>
      <c r="T23" s="16"/>
      <c r="U23" s="16">
        <v>2</v>
      </c>
      <c r="V23" s="16">
        <v>2</v>
      </c>
      <c r="W23" s="16">
        <v>2</v>
      </c>
      <c r="X23" s="16">
        <v>2</v>
      </c>
      <c r="Y23" s="16">
        <v>1</v>
      </c>
      <c r="Z23" s="16"/>
      <c r="AA23" s="16">
        <v>1</v>
      </c>
      <c r="AB23" s="16">
        <v>1</v>
      </c>
      <c r="AC23" s="16"/>
      <c r="AD23" s="16">
        <v>1</v>
      </c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>
        <v>12</v>
      </c>
      <c r="AP23" s="17">
        <v>140</v>
      </c>
      <c r="AQ23" s="17">
        <f t="shared" si="0"/>
        <v>1680</v>
      </c>
      <c r="AR23" s="17">
        <f t="shared" si="1"/>
        <v>70</v>
      </c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F23" s="13"/>
    </row>
    <row r="24" spans="1:58" ht="60" customHeight="1">
      <c r="A24" s="25"/>
      <c r="B24" s="14" t="s">
        <v>215</v>
      </c>
      <c r="C24" s="14" t="s">
        <v>216</v>
      </c>
      <c r="D24" s="14" t="s">
        <v>7</v>
      </c>
      <c r="E24" s="14" t="s">
        <v>27</v>
      </c>
      <c r="F24" s="15" t="s">
        <v>10</v>
      </c>
      <c r="G24" s="15" t="s">
        <v>28</v>
      </c>
      <c r="H24" s="15" t="s">
        <v>4</v>
      </c>
      <c r="I24" s="15" t="s">
        <v>29</v>
      </c>
      <c r="J24" s="15" t="s">
        <v>49</v>
      </c>
      <c r="K24" s="16" t="s">
        <v>1</v>
      </c>
      <c r="L24" s="16"/>
      <c r="M24" s="16"/>
      <c r="N24" s="16"/>
      <c r="O24" s="16"/>
      <c r="P24" s="16"/>
      <c r="Q24" s="16"/>
      <c r="R24" s="16"/>
      <c r="S24" s="16"/>
      <c r="T24" s="16">
        <v>10</v>
      </c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>
        <v>1</v>
      </c>
      <c r="AH24" s="16"/>
      <c r="AI24" s="16"/>
      <c r="AJ24" s="16"/>
      <c r="AK24" s="16"/>
      <c r="AL24" s="16"/>
      <c r="AM24" s="16"/>
      <c r="AN24" s="16"/>
      <c r="AO24" s="16">
        <v>11</v>
      </c>
      <c r="AP24" s="17">
        <v>55</v>
      </c>
      <c r="AQ24" s="17">
        <f t="shared" si="0"/>
        <v>605</v>
      </c>
      <c r="AR24" s="17">
        <f t="shared" si="1"/>
        <v>27.5</v>
      </c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F24" s="13"/>
    </row>
    <row r="25" spans="1:58" ht="60" customHeight="1">
      <c r="A25" s="25"/>
      <c r="B25" s="14" t="s">
        <v>217</v>
      </c>
      <c r="C25" s="14" t="s">
        <v>216</v>
      </c>
      <c r="D25" s="14" t="s">
        <v>7</v>
      </c>
      <c r="E25" s="14" t="s">
        <v>27</v>
      </c>
      <c r="F25" s="15" t="s">
        <v>10</v>
      </c>
      <c r="G25" s="15" t="s">
        <v>28</v>
      </c>
      <c r="H25" s="15" t="s">
        <v>4</v>
      </c>
      <c r="I25" s="15" t="s">
        <v>29</v>
      </c>
      <c r="J25" s="15" t="s">
        <v>49</v>
      </c>
      <c r="K25" s="16" t="s">
        <v>1</v>
      </c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>
        <v>50</v>
      </c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>
        <v>50</v>
      </c>
      <c r="AP25" s="17">
        <v>55</v>
      </c>
      <c r="AQ25" s="17">
        <f t="shared" si="0"/>
        <v>2750</v>
      </c>
      <c r="AR25" s="17">
        <f t="shared" si="1"/>
        <v>27.5</v>
      </c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F25" s="13"/>
    </row>
    <row r="26" spans="1:58" ht="60" customHeight="1">
      <c r="A26" s="25"/>
      <c r="B26" s="14" t="s">
        <v>218</v>
      </c>
      <c r="C26" s="14" t="s">
        <v>216</v>
      </c>
      <c r="D26" s="14" t="s">
        <v>7</v>
      </c>
      <c r="E26" s="14" t="s">
        <v>27</v>
      </c>
      <c r="F26" s="15" t="s">
        <v>10</v>
      </c>
      <c r="G26" s="15" t="s">
        <v>28</v>
      </c>
      <c r="H26" s="15" t="s">
        <v>4</v>
      </c>
      <c r="I26" s="15" t="s">
        <v>29</v>
      </c>
      <c r="J26" s="15" t="s">
        <v>49</v>
      </c>
      <c r="K26" s="16" t="s">
        <v>1</v>
      </c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>
        <v>2</v>
      </c>
      <c r="X26" s="16">
        <v>7</v>
      </c>
      <c r="Y26" s="16">
        <v>2</v>
      </c>
      <c r="Z26" s="16">
        <v>14</v>
      </c>
      <c r="AA26" s="16">
        <v>1</v>
      </c>
      <c r="AB26" s="16"/>
      <c r="AC26" s="16">
        <v>1</v>
      </c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>
        <v>27</v>
      </c>
      <c r="AP26" s="17">
        <v>55</v>
      </c>
      <c r="AQ26" s="17">
        <f t="shared" si="0"/>
        <v>1485</v>
      </c>
      <c r="AR26" s="17">
        <f t="shared" si="1"/>
        <v>27.5</v>
      </c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F26" s="13"/>
    </row>
    <row r="27" spans="1:58" ht="60" customHeight="1">
      <c r="A27" s="25"/>
      <c r="B27" s="14" t="s">
        <v>219</v>
      </c>
      <c r="C27" s="14" t="s">
        <v>216</v>
      </c>
      <c r="D27" s="14" t="s">
        <v>7</v>
      </c>
      <c r="E27" s="14" t="s">
        <v>27</v>
      </c>
      <c r="F27" s="15" t="s">
        <v>10</v>
      </c>
      <c r="G27" s="15" t="s">
        <v>28</v>
      </c>
      <c r="H27" s="15" t="s">
        <v>4</v>
      </c>
      <c r="I27" s="15" t="s">
        <v>29</v>
      </c>
      <c r="J27" s="15" t="s">
        <v>49</v>
      </c>
      <c r="K27" s="16" t="s">
        <v>1</v>
      </c>
      <c r="L27" s="16"/>
      <c r="M27" s="16"/>
      <c r="N27" s="16"/>
      <c r="O27" s="16"/>
      <c r="P27" s="16"/>
      <c r="Q27" s="16"/>
      <c r="R27" s="16">
        <v>9</v>
      </c>
      <c r="S27" s="16"/>
      <c r="T27" s="16">
        <v>27</v>
      </c>
      <c r="U27" s="16">
        <v>24</v>
      </c>
      <c r="V27" s="16"/>
      <c r="W27" s="16"/>
      <c r="X27" s="16"/>
      <c r="Y27" s="16">
        <v>30</v>
      </c>
      <c r="Z27" s="16">
        <v>60</v>
      </c>
      <c r="AA27" s="16">
        <v>23</v>
      </c>
      <c r="AB27" s="16">
        <v>16</v>
      </c>
      <c r="AC27" s="16"/>
      <c r="AD27" s="16">
        <v>12</v>
      </c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>
        <v>201</v>
      </c>
      <c r="AP27" s="17">
        <v>55</v>
      </c>
      <c r="AQ27" s="17">
        <f t="shared" si="0"/>
        <v>11055</v>
      </c>
      <c r="AR27" s="17">
        <f t="shared" si="1"/>
        <v>27.5</v>
      </c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F27" s="13"/>
    </row>
    <row r="28" spans="1:58" ht="60" customHeight="1">
      <c r="A28" s="25"/>
      <c r="B28" s="14" t="s">
        <v>220</v>
      </c>
      <c r="C28" s="14" t="s">
        <v>221</v>
      </c>
      <c r="D28" s="14" t="s">
        <v>7</v>
      </c>
      <c r="E28" s="14" t="s">
        <v>27</v>
      </c>
      <c r="F28" s="15" t="s">
        <v>10</v>
      </c>
      <c r="G28" s="15" t="s">
        <v>49</v>
      </c>
      <c r="H28" s="15" t="s">
        <v>4</v>
      </c>
      <c r="I28" s="15" t="s">
        <v>29</v>
      </c>
      <c r="J28" s="15" t="s">
        <v>49</v>
      </c>
      <c r="K28" s="16" t="s">
        <v>1</v>
      </c>
      <c r="L28" s="16"/>
      <c r="M28" s="16"/>
      <c r="N28" s="16"/>
      <c r="O28" s="16"/>
      <c r="P28" s="16"/>
      <c r="Q28" s="16"/>
      <c r="R28" s="16"/>
      <c r="S28" s="16"/>
      <c r="T28" s="16">
        <v>2</v>
      </c>
      <c r="U28" s="16">
        <v>1</v>
      </c>
      <c r="V28" s="16">
        <v>2</v>
      </c>
      <c r="W28" s="16">
        <v>1</v>
      </c>
      <c r="X28" s="16">
        <v>3</v>
      </c>
      <c r="Y28" s="16">
        <v>2</v>
      </c>
      <c r="Z28" s="16">
        <v>2</v>
      </c>
      <c r="AA28" s="16">
        <v>1</v>
      </c>
      <c r="AB28" s="16">
        <v>1</v>
      </c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>
        <v>15</v>
      </c>
      <c r="AP28" s="17">
        <v>100</v>
      </c>
      <c r="AQ28" s="17">
        <f t="shared" si="0"/>
        <v>1500</v>
      </c>
      <c r="AR28" s="17">
        <f t="shared" si="1"/>
        <v>50</v>
      </c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F28" s="13"/>
    </row>
    <row r="29" spans="1:58" ht="60" customHeight="1">
      <c r="A29" s="25"/>
      <c r="B29" s="14" t="s">
        <v>222</v>
      </c>
      <c r="C29" s="14" t="s">
        <v>223</v>
      </c>
      <c r="D29" s="14" t="s">
        <v>7</v>
      </c>
      <c r="E29" s="14" t="s">
        <v>27</v>
      </c>
      <c r="F29" s="15" t="s">
        <v>10</v>
      </c>
      <c r="G29" s="15" t="s">
        <v>28</v>
      </c>
      <c r="H29" s="15" t="s">
        <v>4</v>
      </c>
      <c r="I29" s="15" t="s">
        <v>29</v>
      </c>
      <c r="J29" s="15" t="s">
        <v>49</v>
      </c>
      <c r="K29" s="16" t="s">
        <v>1</v>
      </c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>
        <v>15</v>
      </c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>
        <v>15</v>
      </c>
      <c r="AP29" s="17">
        <v>60</v>
      </c>
      <c r="AQ29" s="17">
        <f t="shared" si="0"/>
        <v>900</v>
      </c>
      <c r="AR29" s="17">
        <f t="shared" si="1"/>
        <v>30</v>
      </c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F29" s="13"/>
    </row>
    <row r="30" spans="1:58" ht="60" customHeight="1">
      <c r="A30" s="25"/>
      <c r="B30" s="14" t="s">
        <v>224</v>
      </c>
      <c r="C30" s="14" t="s">
        <v>56</v>
      </c>
      <c r="D30" s="14" t="s">
        <v>7</v>
      </c>
      <c r="E30" s="14" t="s">
        <v>27</v>
      </c>
      <c r="F30" s="15" t="s">
        <v>10</v>
      </c>
      <c r="G30" s="15" t="s">
        <v>49</v>
      </c>
      <c r="H30" s="15" t="s">
        <v>4</v>
      </c>
      <c r="I30" s="15" t="s">
        <v>29</v>
      </c>
      <c r="J30" s="15" t="s">
        <v>49</v>
      </c>
      <c r="K30" s="16" t="s">
        <v>1</v>
      </c>
      <c r="L30" s="16"/>
      <c r="M30" s="16"/>
      <c r="N30" s="16"/>
      <c r="O30" s="16"/>
      <c r="P30" s="16"/>
      <c r="Q30" s="16"/>
      <c r="R30" s="16"/>
      <c r="S30" s="16"/>
      <c r="T30" s="16"/>
      <c r="U30" s="16">
        <v>1</v>
      </c>
      <c r="V30" s="16">
        <v>1</v>
      </c>
      <c r="W30" s="16">
        <v>4</v>
      </c>
      <c r="X30" s="16">
        <v>3</v>
      </c>
      <c r="Y30" s="16">
        <v>3</v>
      </c>
      <c r="Z30" s="16">
        <v>1</v>
      </c>
      <c r="AA30" s="16">
        <v>2</v>
      </c>
      <c r="AB30" s="16">
        <v>2</v>
      </c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>
        <v>17</v>
      </c>
      <c r="AP30" s="17">
        <v>120</v>
      </c>
      <c r="AQ30" s="17">
        <f t="shared" si="0"/>
        <v>2040</v>
      </c>
      <c r="AR30" s="17">
        <f t="shared" si="1"/>
        <v>60</v>
      </c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F30" s="13"/>
    </row>
    <row r="31" spans="1:58" ht="60" customHeight="1">
      <c r="A31" s="25"/>
      <c r="B31" s="14" t="s">
        <v>225</v>
      </c>
      <c r="C31" s="14" t="s">
        <v>226</v>
      </c>
      <c r="D31" s="14" t="s">
        <v>7</v>
      </c>
      <c r="E31" s="14" t="s">
        <v>27</v>
      </c>
      <c r="F31" s="15" t="s">
        <v>10</v>
      </c>
      <c r="G31" s="15" t="s">
        <v>49</v>
      </c>
      <c r="H31" s="15" t="s">
        <v>4</v>
      </c>
      <c r="I31" s="15" t="s">
        <v>29</v>
      </c>
      <c r="J31" s="15" t="s">
        <v>49</v>
      </c>
      <c r="K31" s="16" t="s">
        <v>1</v>
      </c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>
        <v>5</v>
      </c>
      <c r="W31" s="16"/>
      <c r="X31" s="16">
        <v>7</v>
      </c>
      <c r="Y31" s="16">
        <v>6</v>
      </c>
      <c r="Z31" s="16">
        <v>5</v>
      </c>
      <c r="AA31" s="16">
        <v>4</v>
      </c>
      <c r="AB31" s="16">
        <v>4</v>
      </c>
      <c r="AC31" s="16"/>
      <c r="AD31" s="16">
        <v>1</v>
      </c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>
        <v>32</v>
      </c>
      <c r="AP31" s="17">
        <v>90</v>
      </c>
      <c r="AQ31" s="17">
        <f t="shared" si="0"/>
        <v>2880</v>
      </c>
      <c r="AR31" s="17">
        <f t="shared" si="1"/>
        <v>45</v>
      </c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F31" s="13"/>
    </row>
    <row r="32" spans="1:58" ht="60" customHeight="1">
      <c r="A32" s="25"/>
      <c r="B32" s="14" t="s">
        <v>227</v>
      </c>
      <c r="C32" s="14" t="s">
        <v>228</v>
      </c>
      <c r="D32" s="14" t="s">
        <v>6</v>
      </c>
      <c r="E32" s="14" t="s">
        <v>27</v>
      </c>
      <c r="F32" s="15" t="s">
        <v>10</v>
      </c>
      <c r="G32" s="15" t="s">
        <v>49</v>
      </c>
      <c r="H32" s="15" t="s">
        <v>4</v>
      </c>
      <c r="I32" s="15" t="s">
        <v>29</v>
      </c>
      <c r="J32" s="15" t="s">
        <v>49</v>
      </c>
      <c r="K32" s="16" t="s">
        <v>1</v>
      </c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>
        <v>5</v>
      </c>
      <c r="W32" s="16">
        <v>2</v>
      </c>
      <c r="X32" s="16">
        <v>5</v>
      </c>
      <c r="Y32" s="16">
        <v>6</v>
      </c>
      <c r="Z32" s="16"/>
      <c r="AA32" s="16">
        <v>2</v>
      </c>
      <c r="AB32" s="16">
        <v>2</v>
      </c>
      <c r="AC32" s="16"/>
      <c r="AD32" s="16">
        <v>1</v>
      </c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>
        <v>23</v>
      </c>
      <c r="AP32" s="17">
        <v>110</v>
      </c>
      <c r="AQ32" s="17">
        <f t="shared" si="0"/>
        <v>2530</v>
      </c>
      <c r="AR32" s="17">
        <f t="shared" si="1"/>
        <v>55</v>
      </c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F32" s="13"/>
    </row>
    <row r="33" spans="1:58" ht="60" customHeight="1">
      <c r="A33" s="25"/>
      <c r="B33" s="14" t="s">
        <v>229</v>
      </c>
      <c r="C33" s="14" t="s">
        <v>230</v>
      </c>
      <c r="D33" s="14" t="s">
        <v>6</v>
      </c>
      <c r="E33" s="14" t="s">
        <v>27</v>
      </c>
      <c r="F33" s="15" t="s">
        <v>10</v>
      </c>
      <c r="G33" s="15" t="s">
        <v>28</v>
      </c>
      <c r="H33" s="15" t="s">
        <v>4</v>
      </c>
      <c r="I33" s="15" t="s">
        <v>29</v>
      </c>
      <c r="J33" s="15" t="s">
        <v>49</v>
      </c>
      <c r="K33" s="16" t="s">
        <v>1</v>
      </c>
      <c r="L33" s="16"/>
      <c r="M33" s="16"/>
      <c r="N33" s="16"/>
      <c r="O33" s="16">
        <v>4</v>
      </c>
      <c r="P33" s="16"/>
      <c r="Q33" s="16"/>
      <c r="R33" s="16"/>
      <c r="S33" s="16"/>
      <c r="T33" s="16">
        <v>6</v>
      </c>
      <c r="U33" s="16">
        <v>6</v>
      </c>
      <c r="V33" s="16">
        <v>13</v>
      </c>
      <c r="W33" s="16">
        <v>10</v>
      </c>
      <c r="X33" s="16">
        <v>30</v>
      </c>
      <c r="Y33" s="16"/>
      <c r="Z33" s="16">
        <v>5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>
        <v>74</v>
      </c>
      <c r="AP33" s="17">
        <v>130</v>
      </c>
      <c r="AQ33" s="17">
        <f t="shared" si="0"/>
        <v>9620</v>
      </c>
      <c r="AR33" s="17">
        <f t="shared" si="1"/>
        <v>65</v>
      </c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F33" s="13"/>
    </row>
    <row r="34" spans="1:58" ht="60" customHeight="1">
      <c r="A34" s="25"/>
      <c r="B34" s="14" t="s">
        <v>231</v>
      </c>
      <c r="C34" s="14" t="s">
        <v>232</v>
      </c>
      <c r="D34" s="14" t="s">
        <v>7</v>
      </c>
      <c r="E34" s="14" t="s">
        <v>27</v>
      </c>
      <c r="F34" s="15" t="s">
        <v>10</v>
      </c>
      <c r="G34" s="15" t="s">
        <v>28</v>
      </c>
      <c r="H34" s="15" t="s">
        <v>4</v>
      </c>
      <c r="I34" s="15" t="s">
        <v>29</v>
      </c>
      <c r="J34" s="15" t="s">
        <v>49</v>
      </c>
      <c r="K34" s="16" t="s">
        <v>1</v>
      </c>
      <c r="L34" s="16"/>
      <c r="M34" s="16"/>
      <c r="N34" s="16"/>
      <c r="O34" s="16"/>
      <c r="P34" s="16"/>
      <c r="Q34" s="16"/>
      <c r="R34" s="16"/>
      <c r="S34" s="16"/>
      <c r="T34" s="16">
        <v>3</v>
      </c>
      <c r="U34" s="16">
        <v>7</v>
      </c>
      <c r="V34" s="16">
        <v>17</v>
      </c>
      <c r="W34" s="16">
        <v>12</v>
      </c>
      <c r="X34" s="16">
        <v>11</v>
      </c>
      <c r="Y34" s="16"/>
      <c r="Z34" s="16">
        <v>3</v>
      </c>
      <c r="AA34" s="16"/>
      <c r="AB34" s="16">
        <v>9</v>
      </c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>
        <v>62</v>
      </c>
      <c r="AP34" s="17">
        <v>85</v>
      </c>
      <c r="AQ34" s="17">
        <f t="shared" si="0"/>
        <v>5270</v>
      </c>
      <c r="AR34" s="17">
        <f t="shared" si="1"/>
        <v>42.5</v>
      </c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F34" s="13"/>
    </row>
    <row r="35" spans="1:58" ht="60" customHeight="1">
      <c r="A35" s="25"/>
      <c r="B35" s="14" t="s">
        <v>233</v>
      </c>
      <c r="C35" s="14" t="s">
        <v>232</v>
      </c>
      <c r="D35" s="14" t="s">
        <v>7</v>
      </c>
      <c r="E35" s="14" t="s">
        <v>27</v>
      </c>
      <c r="F35" s="15" t="s">
        <v>10</v>
      </c>
      <c r="G35" s="15" t="s">
        <v>28</v>
      </c>
      <c r="H35" s="15" t="s">
        <v>4</v>
      </c>
      <c r="I35" s="15" t="s">
        <v>29</v>
      </c>
      <c r="J35" s="15" t="s">
        <v>49</v>
      </c>
      <c r="K35" s="16" t="s">
        <v>1</v>
      </c>
      <c r="L35" s="16"/>
      <c r="M35" s="16"/>
      <c r="N35" s="16"/>
      <c r="O35" s="16"/>
      <c r="P35" s="16"/>
      <c r="Q35" s="16"/>
      <c r="R35" s="16"/>
      <c r="S35" s="16"/>
      <c r="T35" s="16"/>
      <c r="U35" s="16">
        <v>56</v>
      </c>
      <c r="V35" s="16"/>
      <c r="W35" s="16">
        <v>38</v>
      </c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>
        <v>94</v>
      </c>
      <c r="AP35" s="17">
        <v>85</v>
      </c>
      <c r="AQ35" s="17">
        <f t="shared" si="0"/>
        <v>7990</v>
      </c>
      <c r="AR35" s="17">
        <f t="shared" si="1"/>
        <v>42.5</v>
      </c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F35" s="13"/>
    </row>
    <row r="36" spans="1:58" ht="60" customHeight="1">
      <c r="A36" s="25"/>
      <c r="B36" s="14" t="s">
        <v>234</v>
      </c>
      <c r="C36" s="14" t="s">
        <v>84</v>
      </c>
      <c r="D36" s="14" t="s">
        <v>7</v>
      </c>
      <c r="E36" s="14" t="s">
        <v>27</v>
      </c>
      <c r="F36" s="15" t="s">
        <v>10</v>
      </c>
      <c r="G36" s="15" t="s">
        <v>28</v>
      </c>
      <c r="H36" s="15" t="s">
        <v>4</v>
      </c>
      <c r="I36" s="15" t="s">
        <v>29</v>
      </c>
      <c r="J36" s="15" t="s">
        <v>49</v>
      </c>
      <c r="K36" s="16" t="s">
        <v>1</v>
      </c>
      <c r="L36" s="16"/>
      <c r="M36" s="16"/>
      <c r="N36" s="16"/>
      <c r="O36" s="16"/>
      <c r="P36" s="16"/>
      <c r="Q36" s="16"/>
      <c r="R36" s="16"/>
      <c r="S36" s="16"/>
      <c r="T36" s="16">
        <v>7</v>
      </c>
      <c r="U36" s="16"/>
      <c r="V36" s="16">
        <v>8</v>
      </c>
      <c r="W36" s="16">
        <v>15</v>
      </c>
      <c r="X36" s="16">
        <v>10</v>
      </c>
      <c r="Y36" s="16"/>
      <c r="Z36" s="16">
        <v>5</v>
      </c>
      <c r="AA36" s="16"/>
      <c r="AB36" s="16">
        <v>5</v>
      </c>
      <c r="AC36" s="16">
        <v>1</v>
      </c>
      <c r="AD36" s="16"/>
      <c r="AE36" s="16"/>
      <c r="AF36" s="16"/>
      <c r="AG36" s="16">
        <v>1</v>
      </c>
      <c r="AH36" s="16"/>
      <c r="AI36" s="16"/>
      <c r="AJ36" s="16"/>
      <c r="AK36" s="16"/>
      <c r="AL36" s="16"/>
      <c r="AM36" s="16"/>
      <c r="AN36" s="16"/>
      <c r="AO36" s="16">
        <v>52</v>
      </c>
      <c r="AP36" s="17">
        <v>60</v>
      </c>
      <c r="AQ36" s="17">
        <f t="shared" si="0"/>
        <v>3120</v>
      </c>
      <c r="AR36" s="17">
        <f t="shared" si="1"/>
        <v>30</v>
      </c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F36" s="13"/>
    </row>
    <row r="37" spans="1:58" ht="60" customHeight="1">
      <c r="A37" s="25"/>
      <c r="B37" s="14" t="s">
        <v>235</v>
      </c>
      <c r="C37" s="14" t="s">
        <v>86</v>
      </c>
      <c r="D37" s="14" t="s">
        <v>7</v>
      </c>
      <c r="E37" s="14" t="s">
        <v>27</v>
      </c>
      <c r="F37" s="15" t="s">
        <v>10</v>
      </c>
      <c r="G37" s="15" t="s">
        <v>28</v>
      </c>
      <c r="H37" s="15" t="s">
        <v>4</v>
      </c>
      <c r="I37" s="15" t="s">
        <v>29</v>
      </c>
      <c r="J37" s="15" t="s">
        <v>49</v>
      </c>
      <c r="K37" s="16" t="s">
        <v>1</v>
      </c>
      <c r="L37" s="16">
        <v>1</v>
      </c>
      <c r="M37" s="16">
        <v>2</v>
      </c>
      <c r="N37" s="16">
        <v>3</v>
      </c>
      <c r="O37" s="16">
        <v>3</v>
      </c>
      <c r="P37" s="16">
        <v>5</v>
      </c>
      <c r="Q37" s="16">
        <v>30</v>
      </c>
      <c r="R37" s="16">
        <v>8</v>
      </c>
      <c r="S37" s="16">
        <v>53</v>
      </c>
      <c r="T37" s="16">
        <v>131</v>
      </c>
      <c r="U37" s="16">
        <v>50</v>
      </c>
      <c r="V37" s="16">
        <v>217</v>
      </c>
      <c r="W37" s="16">
        <v>238</v>
      </c>
      <c r="X37" s="16">
        <v>85</v>
      </c>
      <c r="Y37" s="16">
        <v>114</v>
      </c>
      <c r="Z37" s="16">
        <v>59</v>
      </c>
      <c r="AA37" s="16">
        <v>48</v>
      </c>
      <c r="AB37" s="16">
        <v>51</v>
      </c>
      <c r="AC37" s="16">
        <v>21</v>
      </c>
      <c r="AD37" s="16">
        <v>11</v>
      </c>
      <c r="AE37" s="16">
        <v>8</v>
      </c>
      <c r="AF37" s="16"/>
      <c r="AG37" s="16">
        <v>6</v>
      </c>
      <c r="AH37" s="16"/>
      <c r="AI37" s="16"/>
      <c r="AJ37" s="16"/>
      <c r="AK37" s="16"/>
      <c r="AL37" s="16"/>
      <c r="AM37" s="16"/>
      <c r="AN37" s="16"/>
      <c r="AO37" s="16">
        <v>1144</v>
      </c>
      <c r="AP37" s="17">
        <v>70</v>
      </c>
      <c r="AQ37" s="17">
        <f t="shared" si="0"/>
        <v>80080</v>
      </c>
      <c r="AR37" s="17">
        <f t="shared" si="1"/>
        <v>35</v>
      </c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F37" s="13"/>
    </row>
    <row r="38" spans="1:58" ht="60" customHeight="1">
      <c r="A38" s="25"/>
      <c r="B38" s="14" t="s">
        <v>236</v>
      </c>
      <c r="C38" s="14" t="s">
        <v>86</v>
      </c>
      <c r="D38" s="14" t="s">
        <v>7</v>
      </c>
      <c r="E38" s="14" t="s">
        <v>27</v>
      </c>
      <c r="F38" s="15" t="s">
        <v>10</v>
      </c>
      <c r="G38" s="15" t="s">
        <v>28</v>
      </c>
      <c r="H38" s="15" t="s">
        <v>4</v>
      </c>
      <c r="I38" s="15" t="s">
        <v>29</v>
      </c>
      <c r="J38" s="15" t="s">
        <v>30</v>
      </c>
      <c r="K38" s="16" t="s">
        <v>1</v>
      </c>
      <c r="L38" s="16">
        <v>1</v>
      </c>
      <c r="M38" s="16">
        <v>2</v>
      </c>
      <c r="N38" s="16">
        <v>3</v>
      </c>
      <c r="O38" s="16">
        <v>3</v>
      </c>
      <c r="P38" s="16">
        <v>5</v>
      </c>
      <c r="Q38" s="16">
        <v>6</v>
      </c>
      <c r="R38" s="16">
        <v>8</v>
      </c>
      <c r="S38" s="16">
        <v>14</v>
      </c>
      <c r="T38" s="16">
        <v>42</v>
      </c>
      <c r="U38" s="16">
        <v>58</v>
      </c>
      <c r="V38" s="16">
        <v>110</v>
      </c>
      <c r="W38" s="16">
        <v>162</v>
      </c>
      <c r="X38" s="16">
        <v>203</v>
      </c>
      <c r="Y38" s="16">
        <v>144</v>
      </c>
      <c r="Z38" s="16">
        <v>131</v>
      </c>
      <c r="AA38" s="16">
        <v>57</v>
      </c>
      <c r="AB38" s="16">
        <v>63</v>
      </c>
      <c r="AC38" s="16">
        <v>24</v>
      </c>
      <c r="AD38" s="16">
        <v>25</v>
      </c>
      <c r="AE38" s="16">
        <v>5</v>
      </c>
      <c r="AF38" s="16"/>
      <c r="AG38" s="16">
        <v>4</v>
      </c>
      <c r="AH38" s="16"/>
      <c r="AI38" s="16"/>
      <c r="AJ38" s="16"/>
      <c r="AK38" s="16"/>
      <c r="AL38" s="16"/>
      <c r="AM38" s="16"/>
      <c r="AN38" s="16"/>
      <c r="AO38" s="16">
        <v>1070</v>
      </c>
      <c r="AP38" s="17">
        <v>70</v>
      </c>
      <c r="AQ38" s="17">
        <f t="shared" si="0"/>
        <v>74900</v>
      </c>
      <c r="AR38" s="17">
        <f t="shared" si="1"/>
        <v>35</v>
      </c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F38" s="13"/>
    </row>
    <row r="39" spans="1:58" ht="60" customHeight="1">
      <c r="A39" s="25"/>
      <c r="B39" s="14" t="s">
        <v>237</v>
      </c>
      <c r="C39" s="14" t="s">
        <v>86</v>
      </c>
      <c r="D39" s="14" t="s">
        <v>7</v>
      </c>
      <c r="E39" s="14" t="s">
        <v>27</v>
      </c>
      <c r="F39" s="15" t="s">
        <v>10</v>
      </c>
      <c r="G39" s="15" t="s">
        <v>28</v>
      </c>
      <c r="H39" s="15" t="s">
        <v>4</v>
      </c>
      <c r="I39" s="15" t="s">
        <v>29</v>
      </c>
      <c r="J39" s="15" t="s">
        <v>30</v>
      </c>
      <c r="K39" s="16" t="s">
        <v>1</v>
      </c>
      <c r="L39" s="16"/>
      <c r="M39" s="16">
        <v>2</v>
      </c>
      <c r="N39" s="16">
        <v>3</v>
      </c>
      <c r="O39" s="16">
        <v>3</v>
      </c>
      <c r="P39" s="16">
        <v>5</v>
      </c>
      <c r="Q39" s="16">
        <v>6</v>
      </c>
      <c r="R39" s="16">
        <v>8</v>
      </c>
      <c r="S39" s="16">
        <v>10</v>
      </c>
      <c r="T39" s="16">
        <v>21</v>
      </c>
      <c r="U39" s="16">
        <v>91</v>
      </c>
      <c r="V39" s="16">
        <v>141</v>
      </c>
      <c r="W39" s="16">
        <v>131</v>
      </c>
      <c r="X39" s="16">
        <v>171</v>
      </c>
      <c r="Y39" s="16">
        <v>159</v>
      </c>
      <c r="Z39" s="16">
        <v>103</v>
      </c>
      <c r="AA39" s="16">
        <v>39</v>
      </c>
      <c r="AB39" s="16">
        <v>45</v>
      </c>
      <c r="AC39" s="16">
        <v>10</v>
      </c>
      <c r="AD39" s="16">
        <v>9</v>
      </c>
      <c r="AE39" s="16">
        <v>8</v>
      </c>
      <c r="AF39" s="16"/>
      <c r="AG39" s="16">
        <v>4</v>
      </c>
      <c r="AH39" s="16"/>
      <c r="AI39" s="16"/>
      <c r="AJ39" s="16"/>
      <c r="AK39" s="16"/>
      <c r="AL39" s="16"/>
      <c r="AM39" s="16"/>
      <c r="AN39" s="16"/>
      <c r="AO39" s="16">
        <v>969</v>
      </c>
      <c r="AP39" s="17">
        <v>70</v>
      </c>
      <c r="AQ39" s="17">
        <f t="shared" si="0"/>
        <v>67830</v>
      </c>
      <c r="AR39" s="17">
        <f t="shared" si="1"/>
        <v>35</v>
      </c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F39" s="13"/>
    </row>
    <row r="40" spans="1:58" ht="60" customHeight="1">
      <c r="A40" s="25"/>
      <c r="B40" s="14" t="s">
        <v>238</v>
      </c>
      <c r="C40" s="14" t="s">
        <v>86</v>
      </c>
      <c r="D40" s="14" t="s">
        <v>7</v>
      </c>
      <c r="E40" s="14" t="s">
        <v>27</v>
      </c>
      <c r="F40" s="15" t="s">
        <v>10</v>
      </c>
      <c r="G40" s="15" t="s">
        <v>28</v>
      </c>
      <c r="H40" s="15" t="s">
        <v>4</v>
      </c>
      <c r="I40" s="15" t="s">
        <v>29</v>
      </c>
      <c r="J40" s="15" t="s">
        <v>49</v>
      </c>
      <c r="K40" s="16" t="s">
        <v>1</v>
      </c>
      <c r="L40" s="16"/>
      <c r="M40" s="16"/>
      <c r="N40" s="16"/>
      <c r="O40" s="16"/>
      <c r="P40" s="16"/>
      <c r="Q40" s="16"/>
      <c r="R40" s="16"/>
      <c r="S40" s="16"/>
      <c r="T40" s="16">
        <v>18</v>
      </c>
      <c r="U40" s="16"/>
      <c r="V40" s="16">
        <v>106</v>
      </c>
      <c r="W40" s="16"/>
      <c r="X40" s="16"/>
      <c r="Y40" s="16"/>
      <c r="Z40" s="16"/>
      <c r="AA40" s="16">
        <v>44</v>
      </c>
      <c r="AB40" s="16">
        <v>77</v>
      </c>
      <c r="AC40" s="16">
        <v>23</v>
      </c>
      <c r="AD40" s="16">
        <v>5</v>
      </c>
      <c r="AE40" s="16"/>
      <c r="AF40" s="16"/>
      <c r="AG40" s="16">
        <v>3</v>
      </c>
      <c r="AH40" s="16"/>
      <c r="AI40" s="16"/>
      <c r="AJ40" s="16"/>
      <c r="AK40" s="16"/>
      <c r="AL40" s="16"/>
      <c r="AM40" s="16"/>
      <c r="AN40" s="16"/>
      <c r="AO40" s="16">
        <v>276</v>
      </c>
      <c r="AP40" s="17">
        <v>70</v>
      </c>
      <c r="AQ40" s="17">
        <f t="shared" si="0"/>
        <v>19320</v>
      </c>
      <c r="AR40" s="17">
        <f t="shared" si="1"/>
        <v>35</v>
      </c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F40" s="13"/>
    </row>
    <row r="41" spans="1:58" ht="60" customHeight="1">
      <c r="A41" s="25"/>
      <c r="B41" s="14" t="s">
        <v>239</v>
      </c>
      <c r="C41" s="14" t="s">
        <v>240</v>
      </c>
      <c r="D41" s="14" t="s">
        <v>6</v>
      </c>
      <c r="E41" s="14" t="s">
        <v>27</v>
      </c>
      <c r="F41" s="15" t="s">
        <v>10</v>
      </c>
      <c r="G41" s="15" t="s">
        <v>28</v>
      </c>
      <c r="H41" s="15" t="s">
        <v>4</v>
      </c>
      <c r="I41" s="15" t="s">
        <v>29</v>
      </c>
      <c r="J41" s="15" t="s">
        <v>49</v>
      </c>
      <c r="K41" s="16" t="s">
        <v>1</v>
      </c>
      <c r="L41" s="16"/>
      <c r="M41" s="16"/>
      <c r="N41" s="16"/>
      <c r="O41" s="16"/>
      <c r="P41" s="16"/>
      <c r="Q41" s="16"/>
      <c r="R41" s="16"/>
      <c r="S41" s="16"/>
      <c r="T41" s="16">
        <v>5</v>
      </c>
      <c r="U41" s="16">
        <v>1</v>
      </c>
      <c r="V41" s="16">
        <v>11</v>
      </c>
      <c r="W41" s="16">
        <v>24</v>
      </c>
      <c r="X41" s="16">
        <v>17</v>
      </c>
      <c r="Y41" s="16">
        <v>18</v>
      </c>
      <c r="Z41" s="16">
        <v>10</v>
      </c>
      <c r="AA41" s="16">
        <v>5</v>
      </c>
      <c r="AB41" s="16">
        <v>2</v>
      </c>
      <c r="AC41" s="16">
        <v>5</v>
      </c>
      <c r="AD41" s="16">
        <v>2</v>
      </c>
      <c r="AE41" s="16">
        <v>1</v>
      </c>
      <c r="AF41" s="16"/>
      <c r="AG41" s="16"/>
      <c r="AH41" s="16"/>
      <c r="AI41" s="16"/>
      <c r="AJ41" s="16"/>
      <c r="AK41" s="16"/>
      <c r="AL41" s="16"/>
      <c r="AM41" s="16"/>
      <c r="AN41" s="16"/>
      <c r="AO41" s="16">
        <v>101</v>
      </c>
      <c r="AP41" s="17">
        <v>80</v>
      </c>
      <c r="AQ41" s="17">
        <f t="shared" si="0"/>
        <v>8080</v>
      </c>
      <c r="AR41" s="17">
        <f t="shared" si="1"/>
        <v>40</v>
      </c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F41" s="13"/>
    </row>
    <row r="42" spans="1:58" ht="60" customHeight="1">
      <c r="A42" s="25"/>
      <c r="B42" s="14" t="s">
        <v>241</v>
      </c>
      <c r="C42" s="14" t="s">
        <v>242</v>
      </c>
      <c r="D42" s="14" t="s">
        <v>7</v>
      </c>
      <c r="E42" s="14" t="s">
        <v>27</v>
      </c>
      <c r="F42" s="15" t="s">
        <v>10</v>
      </c>
      <c r="G42" s="15" t="s">
        <v>28</v>
      </c>
      <c r="H42" s="15" t="s">
        <v>4</v>
      </c>
      <c r="I42" s="15" t="s">
        <v>29</v>
      </c>
      <c r="J42" s="15" t="s">
        <v>49</v>
      </c>
      <c r="K42" s="16" t="s">
        <v>1</v>
      </c>
      <c r="L42" s="16"/>
      <c r="M42" s="16"/>
      <c r="N42" s="16"/>
      <c r="O42" s="16"/>
      <c r="P42" s="16"/>
      <c r="Q42" s="16"/>
      <c r="R42" s="16"/>
      <c r="S42" s="16"/>
      <c r="T42" s="16">
        <v>6</v>
      </c>
      <c r="U42" s="16">
        <v>4</v>
      </c>
      <c r="V42" s="16"/>
      <c r="W42" s="16">
        <v>6</v>
      </c>
      <c r="X42" s="16"/>
      <c r="Y42" s="16"/>
      <c r="Z42" s="16"/>
      <c r="AA42" s="16"/>
      <c r="AB42" s="16">
        <v>2</v>
      </c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>
        <v>18</v>
      </c>
      <c r="AP42" s="17">
        <v>65</v>
      </c>
      <c r="AQ42" s="17">
        <f t="shared" si="0"/>
        <v>1170</v>
      </c>
      <c r="AR42" s="17">
        <f t="shared" si="1"/>
        <v>32.5</v>
      </c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F42" s="13"/>
    </row>
    <row r="43" spans="1:58" ht="60" customHeight="1">
      <c r="A43" s="25"/>
      <c r="B43" s="14" t="s">
        <v>243</v>
      </c>
      <c r="C43" s="14" t="s">
        <v>242</v>
      </c>
      <c r="D43" s="14" t="s">
        <v>7</v>
      </c>
      <c r="E43" s="14" t="s">
        <v>27</v>
      </c>
      <c r="F43" s="15" t="s">
        <v>10</v>
      </c>
      <c r="G43" s="15" t="s">
        <v>28</v>
      </c>
      <c r="H43" s="15" t="s">
        <v>4</v>
      </c>
      <c r="I43" s="15" t="s">
        <v>29</v>
      </c>
      <c r="J43" s="15" t="s">
        <v>49</v>
      </c>
      <c r="K43" s="16" t="s">
        <v>1</v>
      </c>
      <c r="L43" s="16"/>
      <c r="M43" s="16"/>
      <c r="N43" s="16"/>
      <c r="O43" s="16"/>
      <c r="P43" s="16"/>
      <c r="Q43" s="16"/>
      <c r="R43" s="16"/>
      <c r="S43" s="16"/>
      <c r="T43" s="16">
        <v>6</v>
      </c>
      <c r="U43" s="16">
        <v>6</v>
      </c>
      <c r="V43" s="16"/>
      <c r="W43" s="16"/>
      <c r="X43" s="16">
        <v>6</v>
      </c>
      <c r="Y43" s="16"/>
      <c r="Z43" s="16">
        <v>6</v>
      </c>
      <c r="AA43" s="16"/>
      <c r="AB43" s="16">
        <v>1</v>
      </c>
      <c r="AC43" s="16"/>
      <c r="AD43" s="16">
        <v>1</v>
      </c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>
        <v>26</v>
      </c>
      <c r="AP43" s="17">
        <v>65</v>
      </c>
      <c r="AQ43" s="17">
        <f t="shared" si="0"/>
        <v>1690</v>
      </c>
      <c r="AR43" s="17">
        <f t="shared" si="1"/>
        <v>32.5</v>
      </c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F43" s="13"/>
    </row>
    <row r="44" spans="1:58" ht="60" customHeight="1">
      <c r="A44" s="25"/>
      <c r="B44" s="14" t="s">
        <v>244</v>
      </c>
      <c r="C44" s="14" t="s">
        <v>245</v>
      </c>
      <c r="D44" s="14" t="s">
        <v>5</v>
      </c>
      <c r="E44" s="14" t="s">
        <v>27</v>
      </c>
      <c r="F44" s="15" t="s">
        <v>10</v>
      </c>
      <c r="G44" s="15" t="s">
        <v>28</v>
      </c>
      <c r="H44" s="15" t="s">
        <v>4</v>
      </c>
      <c r="I44" s="15" t="s">
        <v>29</v>
      </c>
      <c r="J44" s="15" t="s">
        <v>49</v>
      </c>
      <c r="K44" s="16" t="s">
        <v>1</v>
      </c>
      <c r="L44" s="16"/>
      <c r="M44" s="16"/>
      <c r="N44" s="16"/>
      <c r="O44" s="16"/>
      <c r="P44" s="16"/>
      <c r="Q44" s="16"/>
      <c r="R44" s="16"/>
      <c r="S44" s="16"/>
      <c r="T44" s="16">
        <v>5</v>
      </c>
      <c r="U44" s="16">
        <v>8</v>
      </c>
      <c r="V44" s="16">
        <v>2</v>
      </c>
      <c r="W44" s="16"/>
      <c r="X44" s="16">
        <v>7</v>
      </c>
      <c r="Y44" s="16">
        <v>13</v>
      </c>
      <c r="Z44" s="16"/>
      <c r="AA44" s="16">
        <v>1</v>
      </c>
      <c r="AB44" s="16"/>
      <c r="AC44" s="16">
        <v>2</v>
      </c>
      <c r="AD44" s="16">
        <v>1</v>
      </c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>
        <v>39</v>
      </c>
      <c r="AP44" s="17">
        <v>120</v>
      </c>
      <c r="AQ44" s="17">
        <f t="shared" si="0"/>
        <v>4680</v>
      </c>
      <c r="AR44" s="17">
        <f t="shared" si="1"/>
        <v>60</v>
      </c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F44" s="13"/>
    </row>
    <row r="45" spans="1:58" ht="60" customHeight="1">
      <c r="A45" s="25"/>
      <c r="B45" s="14" t="s">
        <v>246</v>
      </c>
      <c r="C45" s="14" t="s">
        <v>247</v>
      </c>
      <c r="D45" s="14" t="s">
        <v>6</v>
      </c>
      <c r="E45" s="14" t="s">
        <v>27</v>
      </c>
      <c r="F45" s="15" t="s">
        <v>10</v>
      </c>
      <c r="G45" s="15" t="s">
        <v>28</v>
      </c>
      <c r="H45" s="15" t="s">
        <v>4</v>
      </c>
      <c r="I45" s="15" t="s">
        <v>29</v>
      </c>
      <c r="J45" s="15" t="s">
        <v>49</v>
      </c>
      <c r="K45" s="16" t="s">
        <v>1</v>
      </c>
      <c r="L45" s="16"/>
      <c r="M45" s="16"/>
      <c r="N45" s="16"/>
      <c r="O45" s="16"/>
      <c r="P45" s="16"/>
      <c r="Q45" s="16"/>
      <c r="R45" s="16"/>
      <c r="S45" s="16"/>
      <c r="T45" s="16"/>
      <c r="U45" s="16">
        <v>8</v>
      </c>
      <c r="V45" s="16"/>
      <c r="W45" s="16">
        <v>19</v>
      </c>
      <c r="X45" s="16">
        <v>4</v>
      </c>
      <c r="Y45" s="16">
        <v>5</v>
      </c>
      <c r="Z45" s="16">
        <v>20</v>
      </c>
      <c r="AA45" s="16"/>
      <c r="AB45" s="16"/>
      <c r="AC45" s="16">
        <v>2</v>
      </c>
      <c r="AD45" s="16">
        <v>3</v>
      </c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>
        <v>61</v>
      </c>
      <c r="AP45" s="17">
        <v>55</v>
      </c>
      <c r="AQ45" s="17">
        <f t="shared" si="0"/>
        <v>3355</v>
      </c>
      <c r="AR45" s="17">
        <f t="shared" si="1"/>
        <v>27.5</v>
      </c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F45" s="13"/>
    </row>
    <row r="46" spans="1:58" ht="60" customHeight="1">
      <c r="A46" s="25"/>
      <c r="B46" s="14" t="s">
        <v>248</v>
      </c>
      <c r="C46" s="14" t="s">
        <v>247</v>
      </c>
      <c r="D46" s="14" t="s">
        <v>6</v>
      </c>
      <c r="E46" s="14" t="s">
        <v>27</v>
      </c>
      <c r="F46" s="15" t="s">
        <v>10</v>
      </c>
      <c r="G46" s="15" t="s">
        <v>28</v>
      </c>
      <c r="H46" s="15" t="s">
        <v>4</v>
      </c>
      <c r="I46" s="15" t="s">
        <v>29</v>
      </c>
      <c r="J46" s="15" t="s">
        <v>30</v>
      </c>
      <c r="K46" s="16" t="s">
        <v>1</v>
      </c>
      <c r="L46" s="16"/>
      <c r="M46" s="16"/>
      <c r="N46" s="16"/>
      <c r="O46" s="16"/>
      <c r="P46" s="16"/>
      <c r="Q46" s="16"/>
      <c r="R46" s="16"/>
      <c r="S46" s="16">
        <v>14</v>
      </c>
      <c r="T46" s="16"/>
      <c r="U46" s="16">
        <v>12</v>
      </c>
      <c r="V46" s="16">
        <v>32</v>
      </c>
      <c r="W46" s="16">
        <v>14</v>
      </c>
      <c r="X46" s="16">
        <v>32</v>
      </c>
      <c r="Y46" s="16">
        <v>40</v>
      </c>
      <c r="Z46" s="16">
        <v>14</v>
      </c>
      <c r="AA46" s="16">
        <v>15</v>
      </c>
      <c r="AB46" s="16">
        <v>16</v>
      </c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>
        <v>189</v>
      </c>
      <c r="AP46" s="17">
        <v>55</v>
      </c>
      <c r="AQ46" s="17">
        <f t="shared" si="0"/>
        <v>10395</v>
      </c>
      <c r="AR46" s="17">
        <f t="shared" si="1"/>
        <v>27.5</v>
      </c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F46" s="13"/>
    </row>
    <row r="47" spans="1:58" ht="60" customHeight="1">
      <c r="A47" s="25"/>
      <c r="B47" s="14" t="s">
        <v>249</v>
      </c>
      <c r="C47" s="14" t="s">
        <v>240</v>
      </c>
      <c r="D47" s="14" t="s">
        <v>6</v>
      </c>
      <c r="E47" s="14" t="s">
        <v>27</v>
      </c>
      <c r="F47" s="15" t="s">
        <v>10</v>
      </c>
      <c r="G47" s="15" t="s">
        <v>28</v>
      </c>
      <c r="H47" s="15" t="s">
        <v>4</v>
      </c>
      <c r="I47" s="15" t="s">
        <v>29</v>
      </c>
      <c r="J47" s="15" t="s">
        <v>49</v>
      </c>
      <c r="K47" s="16" t="s">
        <v>1</v>
      </c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>
        <v>21</v>
      </c>
      <c r="Y47" s="16">
        <v>25</v>
      </c>
      <c r="Z47" s="16">
        <v>12</v>
      </c>
      <c r="AA47" s="16">
        <v>17</v>
      </c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>
        <v>75</v>
      </c>
      <c r="AP47" s="17">
        <v>80</v>
      </c>
      <c r="AQ47" s="17">
        <f t="shared" si="0"/>
        <v>6000</v>
      </c>
      <c r="AR47" s="17">
        <f t="shared" si="1"/>
        <v>40</v>
      </c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F47" s="13"/>
    </row>
    <row r="48" spans="1:58" ht="60" customHeight="1">
      <c r="A48" s="25"/>
      <c r="B48" s="14" t="s">
        <v>250</v>
      </c>
      <c r="C48" s="14" t="s">
        <v>251</v>
      </c>
      <c r="D48" s="14" t="s">
        <v>6</v>
      </c>
      <c r="E48" s="14" t="s">
        <v>27</v>
      </c>
      <c r="F48" s="15" t="s">
        <v>10</v>
      </c>
      <c r="G48" s="15" t="s">
        <v>28</v>
      </c>
      <c r="H48" s="15" t="s">
        <v>4</v>
      </c>
      <c r="I48" s="15" t="s">
        <v>29</v>
      </c>
      <c r="J48" s="15" t="s">
        <v>49</v>
      </c>
      <c r="K48" s="16" t="s">
        <v>1</v>
      </c>
      <c r="L48" s="16"/>
      <c r="M48" s="16"/>
      <c r="N48" s="16"/>
      <c r="O48" s="16"/>
      <c r="P48" s="16"/>
      <c r="Q48" s="16"/>
      <c r="R48" s="16"/>
      <c r="S48" s="16"/>
      <c r="T48" s="16">
        <v>22</v>
      </c>
      <c r="U48" s="16"/>
      <c r="V48" s="16"/>
      <c r="W48" s="16"/>
      <c r="X48" s="16">
        <v>15</v>
      </c>
      <c r="Y48" s="16"/>
      <c r="Z48" s="16"/>
      <c r="AA48" s="16">
        <v>9</v>
      </c>
      <c r="AB48" s="16"/>
      <c r="AC48" s="16">
        <v>4</v>
      </c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>
        <v>50</v>
      </c>
      <c r="AP48" s="17">
        <v>80</v>
      </c>
      <c r="AQ48" s="17">
        <f t="shared" si="0"/>
        <v>4000</v>
      </c>
      <c r="AR48" s="17">
        <f t="shared" si="1"/>
        <v>40</v>
      </c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F48" s="13"/>
    </row>
    <row r="49" spans="1:58" ht="60" customHeight="1">
      <c r="A49" s="25"/>
      <c r="B49" s="14" t="s">
        <v>252</v>
      </c>
      <c r="C49" s="14" t="s">
        <v>253</v>
      </c>
      <c r="D49" s="14" t="s">
        <v>6</v>
      </c>
      <c r="E49" s="14" t="s">
        <v>27</v>
      </c>
      <c r="F49" s="15" t="s">
        <v>10</v>
      </c>
      <c r="G49" s="15" t="s">
        <v>28</v>
      </c>
      <c r="H49" s="15" t="s">
        <v>4</v>
      </c>
      <c r="I49" s="15" t="s">
        <v>29</v>
      </c>
      <c r="J49" s="15" t="s">
        <v>49</v>
      </c>
      <c r="K49" s="16" t="s">
        <v>1</v>
      </c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>
        <v>16</v>
      </c>
      <c r="Z49" s="16"/>
      <c r="AA49" s="16"/>
      <c r="AB49" s="16"/>
      <c r="AC49" s="16">
        <v>4</v>
      </c>
      <c r="AD49" s="16">
        <v>2</v>
      </c>
      <c r="AE49" s="16">
        <v>4</v>
      </c>
      <c r="AF49" s="16"/>
      <c r="AG49" s="16"/>
      <c r="AH49" s="16"/>
      <c r="AI49" s="16"/>
      <c r="AJ49" s="16"/>
      <c r="AK49" s="16"/>
      <c r="AL49" s="16"/>
      <c r="AM49" s="16"/>
      <c r="AN49" s="16"/>
      <c r="AO49" s="16">
        <v>26</v>
      </c>
      <c r="AP49" s="17">
        <v>60</v>
      </c>
      <c r="AQ49" s="17">
        <f t="shared" si="0"/>
        <v>1560</v>
      </c>
      <c r="AR49" s="17">
        <f t="shared" si="1"/>
        <v>30</v>
      </c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F49" s="13"/>
    </row>
    <row r="50" spans="1:58" ht="60" customHeight="1">
      <c r="A50" s="25"/>
      <c r="B50" s="14" t="s">
        <v>254</v>
      </c>
      <c r="C50" s="14" t="s">
        <v>255</v>
      </c>
      <c r="D50" s="14" t="s">
        <v>8</v>
      </c>
      <c r="E50" s="14" t="s">
        <v>27</v>
      </c>
      <c r="F50" s="15" t="s">
        <v>10</v>
      </c>
      <c r="G50" s="15" t="s">
        <v>28</v>
      </c>
      <c r="H50" s="15" t="s">
        <v>4</v>
      </c>
      <c r="I50" s="15" t="s">
        <v>29</v>
      </c>
      <c r="J50" s="15" t="s">
        <v>49</v>
      </c>
      <c r="K50" s="16" t="s">
        <v>1</v>
      </c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>
        <v>5</v>
      </c>
      <c r="X50" s="16"/>
      <c r="Y50" s="16"/>
      <c r="Z50" s="16"/>
      <c r="AA50" s="16">
        <v>1</v>
      </c>
      <c r="AB50" s="16">
        <v>5</v>
      </c>
      <c r="AC50" s="16"/>
      <c r="AD50" s="16"/>
      <c r="AE50" s="16">
        <v>1</v>
      </c>
      <c r="AF50" s="16">
        <v>1</v>
      </c>
      <c r="AG50" s="16"/>
      <c r="AH50" s="16"/>
      <c r="AI50" s="16"/>
      <c r="AJ50" s="16"/>
      <c r="AK50" s="16"/>
      <c r="AL50" s="16"/>
      <c r="AM50" s="16"/>
      <c r="AN50" s="16"/>
      <c r="AO50" s="16">
        <v>13</v>
      </c>
      <c r="AP50" s="17">
        <v>70</v>
      </c>
      <c r="AQ50" s="17">
        <f t="shared" si="0"/>
        <v>910</v>
      </c>
      <c r="AR50" s="17">
        <f t="shared" si="1"/>
        <v>35</v>
      </c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F50" s="13"/>
    </row>
    <row r="51" spans="1:58" ht="60" customHeight="1">
      <c r="A51" s="25"/>
      <c r="B51" s="14" t="s">
        <v>256</v>
      </c>
      <c r="C51" s="14" t="s">
        <v>111</v>
      </c>
      <c r="D51" s="14" t="s">
        <v>7</v>
      </c>
      <c r="E51" s="14" t="s">
        <v>27</v>
      </c>
      <c r="F51" s="15" t="s">
        <v>10</v>
      </c>
      <c r="G51" s="15" t="s">
        <v>28</v>
      </c>
      <c r="H51" s="15" t="s">
        <v>4</v>
      </c>
      <c r="I51" s="15" t="s">
        <v>29</v>
      </c>
      <c r="J51" s="15" t="s">
        <v>49</v>
      </c>
      <c r="K51" s="16" t="s">
        <v>1</v>
      </c>
      <c r="L51" s="16"/>
      <c r="M51" s="16"/>
      <c r="N51" s="16"/>
      <c r="O51" s="16"/>
      <c r="P51" s="16"/>
      <c r="Q51" s="16"/>
      <c r="R51" s="16">
        <v>3</v>
      </c>
      <c r="S51" s="16">
        <v>1</v>
      </c>
      <c r="T51" s="16">
        <v>36</v>
      </c>
      <c r="U51" s="16">
        <v>70</v>
      </c>
      <c r="V51" s="16">
        <v>132</v>
      </c>
      <c r="W51" s="16">
        <v>169</v>
      </c>
      <c r="X51" s="16">
        <v>32</v>
      </c>
      <c r="Y51" s="16">
        <v>115</v>
      </c>
      <c r="Z51" s="16">
        <v>52</v>
      </c>
      <c r="AA51" s="16">
        <v>84</v>
      </c>
      <c r="AB51" s="16">
        <v>67</v>
      </c>
      <c r="AC51" s="16">
        <v>27</v>
      </c>
      <c r="AD51" s="16">
        <v>19</v>
      </c>
      <c r="AE51" s="16"/>
      <c r="AF51" s="16"/>
      <c r="AG51" s="16">
        <v>1</v>
      </c>
      <c r="AH51" s="16"/>
      <c r="AI51" s="16"/>
      <c r="AJ51" s="16"/>
      <c r="AK51" s="16"/>
      <c r="AL51" s="16"/>
      <c r="AM51" s="16"/>
      <c r="AN51" s="16"/>
      <c r="AO51" s="16">
        <v>808</v>
      </c>
      <c r="AP51" s="17">
        <v>80</v>
      </c>
      <c r="AQ51" s="17">
        <f t="shared" si="0"/>
        <v>64640</v>
      </c>
      <c r="AR51" s="17">
        <f t="shared" si="1"/>
        <v>40</v>
      </c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F51" s="13"/>
    </row>
    <row r="52" spans="1:58" ht="60" customHeight="1">
      <c r="A52" s="25"/>
      <c r="B52" s="14" t="s">
        <v>257</v>
      </c>
      <c r="C52" s="14" t="s">
        <v>258</v>
      </c>
      <c r="D52" s="14" t="s">
        <v>7</v>
      </c>
      <c r="E52" s="14" t="s">
        <v>27</v>
      </c>
      <c r="F52" s="15" t="s">
        <v>10</v>
      </c>
      <c r="G52" s="15" t="s">
        <v>28</v>
      </c>
      <c r="H52" s="15" t="s">
        <v>4</v>
      </c>
      <c r="I52" s="15" t="s">
        <v>29</v>
      </c>
      <c r="J52" s="15" t="s">
        <v>30</v>
      </c>
      <c r="K52" s="16" t="s">
        <v>1</v>
      </c>
      <c r="L52" s="16"/>
      <c r="M52" s="16"/>
      <c r="N52" s="16"/>
      <c r="O52" s="16"/>
      <c r="P52" s="16"/>
      <c r="Q52" s="16"/>
      <c r="R52" s="16">
        <v>5</v>
      </c>
      <c r="S52" s="16">
        <v>8</v>
      </c>
      <c r="T52" s="16">
        <v>34</v>
      </c>
      <c r="U52" s="16">
        <v>42</v>
      </c>
      <c r="V52" s="16">
        <v>49</v>
      </c>
      <c r="W52" s="16">
        <v>106</v>
      </c>
      <c r="X52" s="16">
        <v>174</v>
      </c>
      <c r="Y52" s="16">
        <v>143</v>
      </c>
      <c r="Z52" s="16">
        <v>134</v>
      </c>
      <c r="AA52" s="16">
        <v>80</v>
      </c>
      <c r="AB52" s="16">
        <v>26</v>
      </c>
      <c r="AC52" s="16">
        <v>21</v>
      </c>
      <c r="AD52" s="16">
        <v>21</v>
      </c>
      <c r="AE52" s="16">
        <v>3</v>
      </c>
      <c r="AF52" s="16"/>
      <c r="AG52" s="16">
        <v>1</v>
      </c>
      <c r="AH52" s="16"/>
      <c r="AI52" s="16"/>
      <c r="AJ52" s="16"/>
      <c r="AK52" s="16"/>
      <c r="AL52" s="16"/>
      <c r="AM52" s="16"/>
      <c r="AN52" s="16"/>
      <c r="AO52" s="16">
        <v>847</v>
      </c>
      <c r="AP52" s="17">
        <v>50</v>
      </c>
      <c r="AQ52" s="17">
        <f t="shared" si="0"/>
        <v>42350</v>
      </c>
      <c r="AR52" s="17">
        <f t="shared" si="1"/>
        <v>25</v>
      </c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F52" s="13"/>
    </row>
    <row r="53" spans="1:58" ht="60" customHeight="1">
      <c r="A53" s="25"/>
      <c r="B53" s="14" t="s">
        <v>259</v>
      </c>
      <c r="C53" s="14" t="s">
        <v>86</v>
      </c>
      <c r="D53" s="14" t="s">
        <v>7</v>
      </c>
      <c r="E53" s="14" t="s">
        <v>27</v>
      </c>
      <c r="F53" s="15" t="s">
        <v>10</v>
      </c>
      <c r="G53" s="15" t="s">
        <v>28</v>
      </c>
      <c r="H53" s="15" t="s">
        <v>4</v>
      </c>
      <c r="I53" s="15" t="s">
        <v>29</v>
      </c>
      <c r="J53" s="15" t="s">
        <v>49</v>
      </c>
      <c r="K53" s="16" t="s">
        <v>1</v>
      </c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>
        <v>15</v>
      </c>
      <c r="X53" s="16">
        <v>26</v>
      </c>
      <c r="Y53" s="16">
        <v>9</v>
      </c>
      <c r="Z53" s="16">
        <v>19</v>
      </c>
      <c r="AA53" s="16">
        <v>5</v>
      </c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>
        <v>74</v>
      </c>
      <c r="AP53" s="17">
        <v>70</v>
      </c>
      <c r="AQ53" s="17">
        <f t="shared" si="0"/>
        <v>5180</v>
      </c>
      <c r="AR53" s="17">
        <f t="shared" si="1"/>
        <v>35</v>
      </c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F53" s="13"/>
    </row>
    <row r="54" spans="1:58" ht="60" customHeight="1">
      <c r="A54" s="25"/>
      <c r="B54" s="14" t="s">
        <v>260</v>
      </c>
      <c r="C54" s="14" t="s">
        <v>183</v>
      </c>
      <c r="D54" s="14" t="s">
        <v>7</v>
      </c>
      <c r="E54" s="14" t="s">
        <v>27</v>
      </c>
      <c r="F54" s="15" t="s">
        <v>10</v>
      </c>
      <c r="G54" s="15" t="s">
        <v>28</v>
      </c>
      <c r="H54" s="15" t="s">
        <v>4</v>
      </c>
      <c r="I54" s="15" t="s">
        <v>29</v>
      </c>
      <c r="J54" s="15" t="s">
        <v>49</v>
      </c>
      <c r="K54" s="16" t="s">
        <v>1</v>
      </c>
      <c r="L54" s="16"/>
      <c r="M54" s="16"/>
      <c r="N54" s="16"/>
      <c r="O54" s="16"/>
      <c r="P54" s="16"/>
      <c r="Q54" s="16"/>
      <c r="R54" s="16"/>
      <c r="S54" s="16"/>
      <c r="T54" s="16">
        <v>1</v>
      </c>
      <c r="U54" s="16"/>
      <c r="V54" s="16">
        <v>14</v>
      </c>
      <c r="W54" s="16">
        <v>56</v>
      </c>
      <c r="X54" s="16">
        <v>29</v>
      </c>
      <c r="Y54" s="16">
        <v>46</v>
      </c>
      <c r="Z54" s="16">
        <v>37</v>
      </c>
      <c r="AA54" s="16">
        <v>12</v>
      </c>
      <c r="AB54" s="16">
        <v>8</v>
      </c>
      <c r="AC54" s="16"/>
      <c r="AD54" s="16">
        <v>4</v>
      </c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>
        <v>207</v>
      </c>
      <c r="AP54" s="17">
        <v>70</v>
      </c>
      <c r="AQ54" s="17">
        <f t="shared" si="0"/>
        <v>14490</v>
      </c>
      <c r="AR54" s="17">
        <f t="shared" si="1"/>
        <v>35</v>
      </c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F54" s="13"/>
    </row>
    <row r="55" spans="1:58" ht="60" customHeight="1">
      <c r="A55" s="25"/>
      <c r="B55" s="14" t="s">
        <v>261</v>
      </c>
      <c r="C55" s="14" t="s">
        <v>262</v>
      </c>
      <c r="D55" s="14" t="s">
        <v>7</v>
      </c>
      <c r="E55" s="14" t="s">
        <v>27</v>
      </c>
      <c r="F55" s="15" t="s">
        <v>10</v>
      </c>
      <c r="G55" s="15" t="s">
        <v>28</v>
      </c>
      <c r="H55" s="15" t="s">
        <v>4</v>
      </c>
      <c r="I55" s="15" t="s">
        <v>29</v>
      </c>
      <c r="J55" s="15" t="s">
        <v>49</v>
      </c>
      <c r="K55" s="16" t="s">
        <v>1</v>
      </c>
      <c r="L55" s="16"/>
      <c r="M55" s="16"/>
      <c r="N55" s="16"/>
      <c r="O55" s="16"/>
      <c r="P55" s="16">
        <v>7</v>
      </c>
      <c r="Q55" s="16"/>
      <c r="R55" s="16"/>
      <c r="S55" s="16"/>
      <c r="T55" s="16"/>
      <c r="U55" s="16">
        <v>8</v>
      </c>
      <c r="V55" s="16"/>
      <c r="W55" s="16"/>
      <c r="X55" s="16">
        <v>1</v>
      </c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>
        <v>16</v>
      </c>
      <c r="AP55" s="17">
        <v>70</v>
      </c>
      <c r="AQ55" s="17">
        <f t="shared" si="0"/>
        <v>1120</v>
      </c>
      <c r="AR55" s="17">
        <f t="shared" si="1"/>
        <v>35</v>
      </c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F55" s="13"/>
    </row>
    <row r="56" spans="1:58" ht="60" customHeight="1">
      <c r="A56" s="25"/>
      <c r="B56" s="14" t="s">
        <v>263</v>
      </c>
      <c r="C56" s="14" t="s">
        <v>262</v>
      </c>
      <c r="D56" s="14" t="s">
        <v>7</v>
      </c>
      <c r="E56" s="14" t="s">
        <v>27</v>
      </c>
      <c r="F56" s="15" t="s">
        <v>10</v>
      </c>
      <c r="G56" s="15" t="s">
        <v>28</v>
      </c>
      <c r="H56" s="15" t="s">
        <v>4</v>
      </c>
      <c r="I56" s="15" t="s">
        <v>29</v>
      </c>
      <c r="J56" s="15" t="s">
        <v>49</v>
      </c>
      <c r="K56" s="16" t="s">
        <v>1</v>
      </c>
      <c r="L56" s="16"/>
      <c r="M56" s="16"/>
      <c r="N56" s="16"/>
      <c r="O56" s="16">
        <v>1</v>
      </c>
      <c r="P56" s="16">
        <v>6</v>
      </c>
      <c r="Q56" s="16">
        <v>1</v>
      </c>
      <c r="R56" s="16">
        <v>9</v>
      </c>
      <c r="S56" s="16">
        <v>15</v>
      </c>
      <c r="T56" s="16">
        <v>17</v>
      </c>
      <c r="U56" s="16">
        <v>10</v>
      </c>
      <c r="V56" s="16"/>
      <c r="W56" s="16">
        <v>2</v>
      </c>
      <c r="X56" s="16"/>
      <c r="Y56" s="16">
        <v>2</v>
      </c>
      <c r="Z56" s="16">
        <v>8</v>
      </c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>
        <v>71</v>
      </c>
      <c r="AP56" s="17">
        <v>70</v>
      </c>
      <c r="AQ56" s="17">
        <f t="shared" si="0"/>
        <v>4970</v>
      </c>
      <c r="AR56" s="17">
        <f t="shared" si="1"/>
        <v>35</v>
      </c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F56" s="13"/>
    </row>
    <row r="57" spans="1:58" ht="60" customHeight="1">
      <c r="A57" s="25"/>
      <c r="B57" s="14" t="s">
        <v>264</v>
      </c>
      <c r="C57" s="14" t="s">
        <v>262</v>
      </c>
      <c r="D57" s="14" t="s">
        <v>7</v>
      </c>
      <c r="E57" s="14" t="s">
        <v>27</v>
      </c>
      <c r="F57" s="15" t="s">
        <v>10</v>
      </c>
      <c r="G57" s="15" t="s">
        <v>28</v>
      </c>
      <c r="H57" s="15" t="s">
        <v>4</v>
      </c>
      <c r="I57" s="15" t="s">
        <v>29</v>
      </c>
      <c r="J57" s="15" t="s">
        <v>49</v>
      </c>
      <c r="K57" s="16" t="s">
        <v>1</v>
      </c>
      <c r="L57" s="16"/>
      <c r="M57" s="16"/>
      <c r="N57" s="16"/>
      <c r="O57" s="16"/>
      <c r="P57" s="16"/>
      <c r="Q57" s="16">
        <v>5</v>
      </c>
      <c r="R57" s="16"/>
      <c r="S57" s="16"/>
      <c r="T57" s="16">
        <v>9</v>
      </c>
      <c r="U57" s="16"/>
      <c r="V57" s="16"/>
      <c r="W57" s="16"/>
      <c r="X57" s="16">
        <v>2</v>
      </c>
      <c r="Y57" s="16"/>
      <c r="Z57" s="16"/>
      <c r="AA57" s="16"/>
      <c r="AB57" s="16"/>
      <c r="AC57" s="16">
        <v>1</v>
      </c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>
        <v>17</v>
      </c>
      <c r="AP57" s="17">
        <v>70</v>
      </c>
      <c r="AQ57" s="17">
        <f t="shared" si="0"/>
        <v>1190</v>
      </c>
      <c r="AR57" s="17">
        <f t="shared" si="1"/>
        <v>35</v>
      </c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F57" s="13"/>
    </row>
    <row r="58" spans="1:58" ht="60" customHeight="1">
      <c r="A58" s="25"/>
      <c r="B58" s="14" t="s">
        <v>265</v>
      </c>
      <c r="C58" s="14" t="s">
        <v>262</v>
      </c>
      <c r="D58" s="14" t="s">
        <v>7</v>
      </c>
      <c r="E58" s="14" t="s">
        <v>27</v>
      </c>
      <c r="F58" s="15" t="s">
        <v>10</v>
      </c>
      <c r="G58" s="15" t="s">
        <v>28</v>
      </c>
      <c r="H58" s="15" t="s">
        <v>4</v>
      </c>
      <c r="I58" s="15" t="s">
        <v>29</v>
      </c>
      <c r="J58" s="15" t="s">
        <v>49</v>
      </c>
      <c r="K58" s="16" t="s">
        <v>1</v>
      </c>
      <c r="L58" s="16"/>
      <c r="M58" s="16"/>
      <c r="N58" s="16"/>
      <c r="O58" s="16">
        <v>1</v>
      </c>
      <c r="P58" s="16"/>
      <c r="Q58" s="16">
        <v>5</v>
      </c>
      <c r="R58" s="16"/>
      <c r="S58" s="16"/>
      <c r="T58" s="16">
        <v>12</v>
      </c>
      <c r="U58" s="16"/>
      <c r="V58" s="16"/>
      <c r="W58" s="16"/>
      <c r="X58" s="16"/>
      <c r="Y58" s="16"/>
      <c r="Z58" s="16">
        <v>1</v>
      </c>
      <c r="AA58" s="16"/>
      <c r="AB58" s="16"/>
      <c r="AC58" s="16">
        <v>1</v>
      </c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>
        <v>20</v>
      </c>
      <c r="AP58" s="17">
        <v>70</v>
      </c>
      <c r="AQ58" s="17">
        <f t="shared" si="0"/>
        <v>1400</v>
      </c>
      <c r="AR58" s="17">
        <f t="shared" si="1"/>
        <v>35</v>
      </c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F58" s="13"/>
    </row>
    <row r="59" spans="1:58" ht="60" customHeight="1">
      <c r="A59" s="25"/>
      <c r="B59" s="14" t="s">
        <v>266</v>
      </c>
      <c r="C59" s="14" t="s">
        <v>262</v>
      </c>
      <c r="D59" s="14" t="s">
        <v>7</v>
      </c>
      <c r="E59" s="14" t="s">
        <v>27</v>
      </c>
      <c r="F59" s="15" t="s">
        <v>10</v>
      </c>
      <c r="G59" s="15" t="s">
        <v>28</v>
      </c>
      <c r="H59" s="15" t="s">
        <v>4</v>
      </c>
      <c r="I59" s="15" t="s">
        <v>29</v>
      </c>
      <c r="J59" s="15" t="s">
        <v>49</v>
      </c>
      <c r="K59" s="16" t="s">
        <v>1</v>
      </c>
      <c r="L59" s="16"/>
      <c r="M59" s="16"/>
      <c r="N59" s="16"/>
      <c r="O59" s="16">
        <v>1</v>
      </c>
      <c r="P59" s="16">
        <v>4</v>
      </c>
      <c r="Q59" s="16"/>
      <c r="R59" s="16">
        <v>8</v>
      </c>
      <c r="S59" s="16">
        <v>5</v>
      </c>
      <c r="T59" s="16">
        <v>4</v>
      </c>
      <c r="U59" s="16">
        <v>13</v>
      </c>
      <c r="V59" s="16"/>
      <c r="W59" s="16">
        <v>7</v>
      </c>
      <c r="X59" s="16"/>
      <c r="Y59" s="16"/>
      <c r="Z59" s="16"/>
      <c r="AA59" s="16"/>
      <c r="AB59" s="16"/>
      <c r="AC59" s="16">
        <v>1</v>
      </c>
      <c r="AD59" s="16">
        <v>1</v>
      </c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>
        <v>44</v>
      </c>
      <c r="AP59" s="17">
        <v>70</v>
      </c>
      <c r="AQ59" s="17">
        <f t="shared" si="0"/>
        <v>3080</v>
      </c>
      <c r="AR59" s="17">
        <f t="shared" si="1"/>
        <v>35</v>
      </c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F59" s="13"/>
    </row>
    <row r="60" spans="1:58" ht="60" customHeight="1">
      <c r="A60" s="25"/>
      <c r="B60" s="14" t="s">
        <v>267</v>
      </c>
      <c r="C60" s="14" t="s">
        <v>262</v>
      </c>
      <c r="D60" s="14" t="s">
        <v>7</v>
      </c>
      <c r="E60" s="14" t="s">
        <v>27</v>
      </c>
      <c r="F60" s="15" t="s">
        <v>10</v>
      </c>
      <c r="G60" s="15" t="s">
        <v>28</v>
      </c>
      <c r="H60" s="15" t="s">
        <v>4</v>
      </c>
      <c r="I60" s="15" t="s">
        <v>29</v>
      </c>
      <c r="J60" s="15" t="s">
        <v>49</v>
      </c>
      <c r="K60" s="16" t="s">
        <v>1</v>
      </c>
      <c r="L60" s="16"/>
      <c r="M60" s="16"/>
      <c r="N60" s="16"/>
      <c r="O60" s="16"/>
      <c r="P60" s="16"/>
      <c r="Q60" s="16">
        <v>8</v>
      </c>
      <c r="R60" s="16"/>
      <c r="S60" s="16">
        <v>4</v>
      </c>
      <c r="T60" s="16">
        <v>11</v>
      </c>
      <c r="U60" s="16">
        <v>5</v>
      </c>
      <c r="V60" s="16">
        <v>1</v>
      </c>
      <c r="W60" s="16"/>
      <c r="X60" s="16"/>
      <c r="Y60" s="16"/>
      <c r="Z60" s="16"/>
      <c r="AA60" s="16"/>
      <c r="AB60" s="16"/>
      <c r="AC60" s="16"/>
      <c r="AD60" s="16">
        <v>1</v>
      </c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>
        <v>30</v>
      </c>
      <c r="AP60" s="17">
        <v>70</v>
      </c>
      <c r="AQ60" s="17">
        <f t="shared" si="0"/>
        <v>2100</v>
      </c>
      <c r="AR60" s="17">
        <f t="shared" si="1"/>
        <v>35</v>
      </c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F60" s="13"/>
    </row>
    <row r="61" spans="1:58" ht="60" customHeight="1">
      <c r="A61" s="25"/>
      <c r="B61" s="14" t="s">
        <v>268</v>
      </c>
      <c r="C61" s="14" t="s">
        <v>262</v>
      </c>
      <c r="D61" s="14" t="s">
        <v>7</v>
      </c>
      <c r="E61" s="14" t="s">
        <v>27</v>
      </c>
      <c r="F61" s="15" t="s">
        <v>10</v>
      </c>
      <c r="G61" s="15" t="s">
        <v>28</v>
      </c>
      <c r="H61" s="15" t="s">
        <v>4</v>
      </c>
      <c r="I61" s="15" t="s">
        <v>29</v>
      </c>
      <c r="J61" s="15" t="s">
        <v>30</v>
      </c>
      <c r="K61" s="16" t="s">
        <v>1</v>
      </c>
      <c r="L61" s="16"/>
      <c r="M61" s="16"/>
      <c r="N61" s="16"/>
      <c r="O61" s="16"/>
      <c r="P61" s="16"/>
      <c r="Q61" s="16">
        <v>3</v>
      </c>
      <c r="R61" s="16">
        <v>2</v>
      </c>
      <c r="S61" s="16"/>
      <c r="T61" s="16">
        <v>10</v>
      </c>
      <c r="U61" s="16">
        <v>3</v>
      </c>
      <c r="V61" s="16">
        <v>1</v>
      </c>
      <c r="W61" s="16">
        <v>6</v>
      </c>
      <c r="X61" s="16"/>
      <c r="Y61" s="16"/>
      <c r="Z61" s="16">
        <v>1</v>
      </c>
      <c r="AA61" s="16">
        <v>2</v>
      </c>
      <c r="AB61" s="16">
        <v>1</v>
      </c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>
        <v>29</v>
      </c>
      <c r="AP61" s="17">
        <v>70</v>
      </c>
      <c r="AQ61" s="17">
        <f t="shared" si="0"/>
        <v>2030</v>
      </c>
      <c r="AR61" s="17">
        <f t="shared" si="1"/>
        <v>35</v>
      </c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F61" s="13"/>
    </row>
    <row r="62" spans="1:58" ht="60" customHeight="1">
      <c r="A62" s="25"/>
      <c r="B62" s="14" t="s">
        <v>269</v>
      </c>
      <c r="C62" s="14" t="s">
        <v>115</v>
      </c>
      <c r="D62" s="14" t="s">
        <v>7</v>
      </c>
      <c r="E62" s="14" t="s">
        <v>27</v>
      </c>
      <c r="F62" s="15" t="s">
        <v>10</v>
      </c>
      <c r="G62" s="15" t="s">
        <v>28</v>
      </c>
      <c r="H62" s="15" t="s">
        <v>4</v>
      </c>
      <c r="I62" s="15" t="s">
        <v>29</v>
      </c>
      <c r="J62" s="15" t="s">
        <v>49</v>
      </c>
      <c r="K62" s="16" t="s">
        <v>1</v>
      </c>
      <c r="L62" s="16"/>
      <c r="M62" s="16">
        <v>1</v>
      </c>
      <c r="N62" s="16">
        <v>2</v>
      </c>
      <c r="O62" s="16">
        <v>2</v>
      </c>
      <c r="P62" s="16">
        <v>1</v>
      </c>
      <c r="Q62" s="16">
        <v>6</v>
      </c>
      <c r="R62" s="16">
        <v>16</v>
      </c>
      <c r="S62" s="16">
        <v>21</v>
      </c>
      <c r="T62" s="16">
        <v>41</v>
      </c>
      <c r="U62" s="16">
        <v>52</v>
      </c>
      <c r="V62" s="16"/>
      <c r="W62" s="16">
        <v>192</v>
      </c>
      <c r="X62" s="16">
        <v>166</v>
      </c>
      <c r="Y62" s="16">
        <v>148</v>
      </c>
      <c r="Z62" s="16">
        <v>67</v>
      </c>
      <c r="AA62" s="16">
        <v>125</v>
      </c>
      <c r="AB62" s="16"/>
      <c r="AC62" s="16">
        <v>17</v>
      </c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>
        <v>857</v>
      </c>
      <c r="AP62" s="17">
        <v>60</v>
      </c>
      <c r="AQ62" s="17">
        <f t="shared" si="0"/>
        <v>51420</v>
      </c>
      <c r="AR62" s="17">
        <f t="shared" si="1"/>
        <v>30</v>
      </c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F62" s="13"/>
    </row>
    <row r="63" spans="1:58" ht="60" customHeight="1">
      <c r="A63" s="25"/>
      <c r="B63" s="14" t="s">
        <v>270</v>
      </c>
      <c r="C63" s="14" t="s">
        <v>230</v>
      </c>
      <c r="D63" s="14" t="s">
        <v>6</v>
      </c>
      <c r="E63" s="14" t="s">
        <v>27</v>
      </c>
      <c r="F63" s="15" t="s">
        <v>10</v>
      </c>
      <c r="G63" s="15" t="s">
        <v>28</v>
      </c>
      <c r="H63" s="15" t="s">
        <v>4</v>
      </c>
      <c r="I63" s="15" t="s">
        <v>29</v>
      </c>
      <c r="J63" s="15" t="s">
        <v>49</v>
      </c>
      <c r="K63" s="16" t="s">
        <v>1</v>
      </c>
      <c r="L63" s="16"/>
      <c r="M63" s="16"/>
      <c r="N63" s="16"/>
      <c r="O63" s="16"/>
      <c r="P63" s="16"/>
      <c r="Q63" s="16"/>
      <c r="R63" s="16"/>
      <c r="S63" s="16">
        <v>11</v>
      </c>
      <c r="T63" s="16"/>
      <c r="U63" s="16">
        <v>16</v>
      </c>
      <c r="V63" s="16">
        <v>5</v>
      </c>
      <c r="W63" s="16">
        <v>11</v>
      </c>
      <c r="X63" s="16">
        <v>1</v>
      </c>
      <c r="Y63" s="16">
        <v>4</v>
      </c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>
        <v>48</v>
      </c>
      <c r="AP63" s="17">
        <v>130</v>
      </c>
      <c r="AQ63" s="17">
        <f t="shared" si="0"/>
        <v>6240</v>
      </c>
      <c r="AR63" s="17">
        <f t="shared" si="1"/>
        <v>65</v>
      </c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F63" s="13"/>
    </row>
    <row r="64" spans="1:58" ht="60" customHeight="1">
      <c r="A64" s="25"/>
      <c r="B64" s="14" t="s">
        <v>271</v>
      </c>
      <c r="C64" s="14" t="s">
        <v>272</v>
      </c>
      <c r="D64" s="14" t="s">
        <v>6</v>
      </c>
      <c r="E64" s="14" t="s">
        <v>27</v>
      </c>
      <c r="F64" s="15" t="s">
        <v>10</v>
      </c>
      <c r="G64" s="15" t="s">
        <v>175</v>
      </c>
      <c r="H64" s="15" t="s">
        <v>4</v>
      </c>
      <c r="I64" s="15" t="s">
        <v>29</v>
      </c>
      <c r="J64" s="15" t="s">
        <v>49</v>
      </c>
      <c r="K64" s="16" t="s">
        <v>1</v>
      </c>
      <c r="L64" s="16"/>
      <c r="M64" s="16"/>
      <c r="N64" s="16"/>
      <c r="O64" s="16"/>
      <c r="P64" s="16"/>
      <c r="Q64" s="16"/>
      <c r="R64" s="16">
        <v>2</v>
      </c>
      <c r="S64" s="16">
        <v>2</v>
      </c>
      <c r="T64" s="16">
        <v>7</v>
      </c>
      <c r="U64" s="16">
        <v>7</v>
      </c>
      <c r="V64" s="16">
        <v>15</v>
      </c>
      <c r="W64" s="16">
        <v>15</v>
      </c>
      <c r="X64" s="16">
        <v>13</v>
      </c>
      <c r="Y64" s="16">
        <v>10</v>
      </c>
      <c r="Z64" s="16">
        <v>8</v>
      </c>
      <c r="AA64" s="16">
        <v>7</v>
      </c>
      <c r="AB64" s="16">
        <v>7</v>
      </c>
      <c r="AC64" s="16">
        <v>4</v>
      </c>
      <c r="AD64" s="16">
        <v>4</v>
      </c>
      <c r="AE64" s="16">
        <v>2</v>
      </c>
      <c r="AF64" s="16"/>
      <c r="AG64" s="16"/>
      <c r="AH64" s="16"/>
      <c r="AI64" s="16"/>
      <c r="AJ64" s="16"/>
      <c r="AK64" s="16"/>
      <c r="AL64" s="16"/>
      <c r="AM64" s="16"/>
      <c r="AN64" s="16"/>
      <c r="AO64" s="16">
        <v>103</v>
      </c>
      <c r="AP64" s="17">
        <v>150</v>
      </c>
      <c r="AQ64" s="17">
        <f t="shared" si="0"/>
        <v>15450</v>
      </c>
      <c r="AR64" s="17">
        <f t="shared" si="1"/>
        <v>75</v>
      </c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F64" s="13"/>
    </row>
    <row r="65" spans="1:58" ht="60" customHeight="1">
      <c r="A65" s="25"/>
      <c r="B65" s="14" t="s">
        <v>273</v>
      </c>
      <c r="C65" s="14" t="s">
        <v>111</v>
      </c>
      <c r="D65" s="14" t="s">
        <v>7</v>
      </c>
      <c r="E65" s="14" t="s">
        <v>27</v>
      </c>
      <c r="F65" s="15" t="s">
        <v>10</v>
      </c>
      <c r="G65" s="15" t="s">
        <v>28</v>
      </c>
      <c r="H65" s="15" t="s">
        <v>4</v>
      </c>
      <c r="I65" s="15" t="s">
        <v>29</v>
      </c>
      <c r="J65" s="15" t="s">
        <v>49</v>
      </c>
      <c r="K65" s="16" t="s">
        <v>1</v>
      </c>
      <c r="L65" s="16"/>
      <c r="M65" s="16"/>
      <c r="N65" s="16"/>
      <c r="O65" s="16"/>
      <c r="P65" s="16"/>
      <c r="Q65" s="16"/>
      <c r="R65" s="16">
        <v>1</v>
      </c>
      <c r="S65" s="16">
        <v>2</v>
      </c>
      <c r="T65" s="16">
        <v>27</v>
      </c>
      <c r="U65" s="16">
        <v>83</v>
      </c>
      <c r="V65" s="16">
        <v>165</v>
      </c>
      <c r="W65" s="16">
        <v>203</v>
      </c>
      <c r="X65" s="16">
        <v>136</v>
      </c>
      <c r="Y65" s="16">
        <v>83</v>
      </c>
      <c r="Z65" s="16">
        <v>186</v>
      </c>
      <c r="AA65" s="16">
        <v>130</v>
      </c>
      <c r="AB65" s="16">
        <v>111</v>
      </c>
      <c r="AC65" s="16">
        <v>18</v>
      </c>
      <c r="AD65" s="16">
        <v>5</v>
      </c>
      <c r="AE65" s="16">
        <v>2</v>
      </c>
      <c r="AF65" s="16"/>
      <c r="AG65" s="16">
        <v>1</v>
      </c>
      <c r="AH65" s="16"/>
      <c r="AI65" s="16"/>
      <c r="AJ65" s="16"/>
      <c r="AK65" s="16"/>
      <c r="AL65" s="16"/>
      <c r="AM65" s="16"/>
      <c r="AN65" s="16"/>
      <c r="AO65" s="16">
        <v>1153</v>
      </c>
      <c r="AP65" s="17">
        <v>80</v>
      </c>
      <c r="AQ65" s="17">
        <f t="shared" si="0"/>
        <v>92240</v>
      </c>
      <c r="AR65" s="17">
        <f t="shared" si="1"/>
        <v>40</v>
      </c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F65" s="13"/>
    </row>
    <row r="66" spans="1:58" ht="60" customHeight="1">
      <c r="A66" s="25"/>
      <c r="B66" s="14" t="s">
        <v>274</v>
      </c>
      <c r="C66" s="14" t="s">
        <v>275</v>
      </c>
      <c r="D66" s="14" t="s">
        <v>7</v>
      </c>
      <c r="E66" s="14" t="s">
        <v>27</v>
      </c>
      <c r="F66" s="15" t="s">
        <v>10</v>
      </c>
      <c r="G66" s="15" t="s">
        <v>28</v>
      </c>
      <c r="H66" s="15" t="s">
        <v>4</v>
      </c>
      <c r="I66" s="15" t="s">
        <v>29</v>
      </c>
      <c r="J66" s="15" t="s">
        <v>49</v>
      </c>
      <c r="K66" s="16" t="s">
        <v>1</v>
      </c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>
        <v>11</v>
      </c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>
        <v>11</v>
      </c>
      <c r="AP66" s="17">
        <v>80</v>
      </c>
      <c r="AQ66" s="17">
        <f t="shared" si="0"/>
        <v>880</v>
      </c>
      <c r="AR66" s="17">
        <f t="shared" si="1"/>
        <v>40</v>
      </c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F66" s="13"/>
    </row>
    <row r="67" spans="1:58" ht="60" customHeight="1">
      <c r="A67" s="25"/>
      <c r="B67" s="14" t="s">
        <v>276</v>
      </c>
      <c r="C67" s="14" t="s">
        <v>277</v>
      </c>
      <c r="D67" s="14" t="s">
        <v>6</v>
      </c>
      <c r="E67" s="14" t="s">
        <v>27</v>
      </c>
      <c r="F67" s="15" t="s">
        <v>10</v>
      </c>
      <c r="G67" s="15" t="s">
        <v>28</v>
      </c>
      <c r="H67" s="15" t="s">
        <v>4</v>
      </c>
      <c r="I67" s="15" t="s">
        <v>29</v>
      </c>
      <c r="J67" s="15" t="s">
        <v>49</v>
      </c>
      <c r="K67" s="16" t="s">
        <v>1</v>
      </c>
      <c r="L67" s="16"/>
      <c r="M67" s="16"/>
      <c r="N67" s="16"/>
      <c r="O67" s="16"/>
      <c r="P67" s="16"/>
      <c r="Q67" s="16"/>
      <c r="R67" s="16"/>
      <c r="S67" s="16"/>
      <c r="T67" s="16">
        <v>3</v>
      </c>
      <c r="U67" s="16">
        <v>3</v>
      </c>
      <c r="V67" s="16">
        <v>1</v>
      </c>
      <c r="W67" s="16">
        <v>5</v>
      </c>
      <c r="X67" s="16">
        <v>5</v>
      </c>
      <c r="Y67" s="16">
        <v>5</v>
      </c>
      <c r="Z67" s="16">
        <v>2</v>
      </c>
      <c r="AA67" s="16">
        <v>2</v>
      </c>
      <c r="AB67" s="16">
        <v>3</v>
      </c>
      <c r="AC67" s="16">
        <v>2</v>
      </c>
      <c r="AD67" s="16">
        <v>2</v>
      </c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>
        <v>33</v>
      </c>
      <c r="AP67" s="17">
        <v>90</v>
      </c>
      <c r="AQ67" s="17">
        <f t="shared" si="0"/>
        <v>2970</v>
      </c>
      <c r="AR67" s="17">
        <f t="shared" si="1"/>
        <v>45</v>
      </c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F67" s="13"/>
    </row>
    <row r="68" spans="1:58" ht="60" customHeight="1">
      <c r="A68" s="25"/>
      <c r="B68" s="14" t="s">
        <v>278</v>
      </c>
      <c r="C68" s="14" t="s">
        <v>166</v>
      </c>
      <c r="D68" s="14" t="s">
        <v>7</v>
      </c>
      <c r="E68" s="14" t="s">
        <v>27</v>
      </c>
      <c r="F68" s="15" t="s">
        <v>10</v>
      </c>
      <c r="G68" s="15" t="s">
        <v>28</v>
      </c>
      <c r="H68" s="15" t="s">
        <v>4</v>
      </c>
      <c r="I68" s="15" t="s">
        <v>29</v>
      </c>
      <c r="J68" s="15" t="s">
        <v>49</v>
      </c>
      <c r="K68" s="16" t="s">
        <v>1</v>
      </c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>
        <v>40</v>
      </c>
      <c r="X68" s="16"/>
      <c r="Y68" s="16">
        <v>26</v>
      </c>
      <c r="Z68" s="16">
        <v>34</v>
      </c>
      <c r="AA68" s="16"/>
      <c r="AB68" s="16"/>
      <c r="AC68" s="16">
        <v>3</v>
      </c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>
        <v>103</v>
      </c>
      <c r="AP68" s="17">
        <v>65</v>
      </c>
      <c r="AQ68" s="17">
        <f t="shared" si="0"/>
        <v>6695</v>
      </c>
      <c r="AR68" s="17">
        <f t="shared" si="1"/>
        <v>32.5</v>
      </c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F68" s="13"/>
    </row>
    <row r="69" spans="1:58" ht="60" customHeight="1">
      <c r="A69" s="25"/>
      <c r="B69" s="14" t="s">
        <v>279</v>
      </c>
      <c r="C69" s="14" t="s">
        <v>160</v>
      </c>
      <c r="D69" s="14" t="s">
        <v>7</v>
      </c>
      <c r="E69" s="14" t="s">
        <v>27</v>
      </c>
      <c r="F69" s="15" t="s">
        <v>10</v>
      </c>
      <c r="G69" s="15" t="s">
        <v>28</v>
      </c>
      <c r="H69" s="15" t="s">
        <v>4</v>
      </c>
      <c r="I69" s="15" t="s">
        <v>29</v>
      </c>
      <c r="J69" s="15" t="s">
        <v>49</v>
      </c>
      <c r="K69" s="16" t="s">
        <v>1</v>
      </c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>
        <v>19</v>
      </c>
      <c r="X69" s="16">
        <v>20</v>
      </c>
      <c r="Y69" s="16">
        <v>11</v>
      </c>
      <c r="Z69" s="16">
        <v>10</v>
      </c>
      <c r="AA69" s="16">
        <v>1</v>
      </c>
      <c r="AB69" s="16">
        <v>10</v>
      </c>
      <c r="AC69" s="16">
        <v>2</v>
      </c>
      <c r="AD69" s="16">
        <v>2</v>
      </c>
      <c r="AE69" s="16">
        <v>2</v>
      </c>
      <c r="AF69" s="16"/>
      <c r="AG69" s="16"/>
      <c r="AH69" s="16"/>
      <c r="AI69" s="16"/>
      <c r="AJ69" s="16"/>
      <c r="AK69" s="16"/>
      <c r="AL69" s="16"/>
      <c r="AM69" s="16"/>
      <c r="AN69" s="16"/>
      <c r="AO69" s="16">
        <v>77</v>
      </c>
      <c r="AP69" s="17">
        <v>85</v>
      </c>
      <c r="AQ69" s="17">
        <f t="shared" ref="AQ69:AQ132" si="2">AP69*AO69</f>
        <v>6545</v>
      </c>
      <c r="AR69" s="17">
        <f t="shared" ref="AR69:AR132" si="3">AP69/2</f>
        <v>42.5</v>
      </c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F69" s="13"/>
    </row>
    <row r="70" spans="1:58" ht="60" customHeight="1">
      <c r="A70" s="25"/>
      <c r="B70" s="14" t="s">
        <v>280</v>
      </c>
      <c r="C70" s="14" t="s">
        <v>155</v>
      </c>
      <c r="D70" s="14" t="s">
        <v>7</v>
      </c>
      <c r="E70" s="14" t="s">
        <v>27</v>
      </c>
      <c r="F70" s="15" t="s">
        <v>10</v>
      </c>
      <c r="G70" s="15" t="s">
        <v>28</v>
      </c>
      <c r="H70" s="15" t="s">
        <v>4</v>
      </c>
      <c r="I70" s="15" t="s">
        <v>29</v>
      </c>
      <c r="J70" s="15" t="s">
        <v>49</v>
      </c>
      <c r="K70" s="16" t="s">
        <v>1</v>
      </c>
      <c r="L70" s="16"/>
      <c r="M70" s="16"/>
      <c r="N70" s="16"/>
      <c r="O70" s="16"/>
      <c r="P70" s="16"/>
      <c r="Q70" s="16"/>
      <c r="R70" s="16"/>
      <c r="S70" s="16"/>
      <c r="T70" s="16"/>
      <c r="U70" s="16">
        <v>39</v>
      </c>
      <c r="V70" s="16">
        <v>103</v>
      </c>
      <c r="W70" s="16">
        <v>192</v>
      </c>
      <c r="X70" s="16">
        <v>159</v>
      </c>
      <c r="Y70" s="16">
        <v>56</v>
      </c>
      <c r="Z70" s="16">
        <v>166</v>
      </c>
      <c r="AA70" s="16">
        <v>103</v>
      </c>
      <c r="AB70" s="16">
        <v>111</v>
      </c>
      <c r="AC70" s="16">
        <v>25</v>
      </c>
      <c r="AD70" s="16">
        <v>32</v>
      </c>
      <c r="AE70" s="16">
        <v>3</v>
      </c>
      <c r="AF70" s="16"/>
      <c r="AG70" s="16"/>
      <c r="AH70" s="16"/>
      <c r="AI70" s="16"/>
      <c r="AJ70" s="16"/>
      <c r="AK70" s="16"/>
      <c r="AL70" s="16"/>
      <c r="AM70" s="16"/>
      <c r="AN70" s="16"/>
      <c r="AO70" s="16">
        <v>989</v>
      </c>
      <c r="AP70" s="17">
        <v>90</v>
      </c>
      <c r="AQ70" s="17">
        <f t="shared" si="2"/>
        <v>89010</v>
      </c>
      <c r="AR70" s="17">
        <f t="shared" si="3"/>
        <v>45</v>
      </c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F70" s="13"/>
    </row>
    <row r="71" spans="1:58" ht="60" customHeight="1">
      <c r="A71" s="25"/>
      <c r="B71" s="14" t="s">
        <v>281</v>
      </c>
      <c r="C71" s="14" t="s">
        <v>272</v>
      </c>
      <c r="D71" s="14" t="s">
        <v>6</v>
      </c>
      <c r="E71" s="14" t="s">
        <v>27</v>
      </c>
      <c r="F71" s="15" t="s">
        <v>10</v>
      </c>
      <c r="G71" s="15" t="s">
        <v>28</v>
      </c>
      <c r="H71" s="15" t="s">
        <v>4</v>
      </c>
      <c r="I71" s="15" t="s">
        <v>29</v>
      </c>
      <c r="J71" s="15" t="s">
        <v>49</v>
      </c>
      <c r="K71" s="16" t="s">
        <v>1</v>
      </c>
      <c r="L71" s="16"/>
      <c r="M71" s="16"/>
      <c r="N71" s="16"/>
      <c r="O71" s="16"/>
      <c r="P71" s="16"/>
      <c r="Q71" s="16"/>
      <c r="R71" s="16"/>
      <c r="S71" s="16"/>
      <c r="T71" s="16">
        <v>3</v>
      </c>
      <c r="U71" s="16">
        <v>3</v>
      </c>
      <c r="V71" s="16">
        <v>5</v>
      </c>
      <c r="W71" s="16">
        <v>5</v>
      </c>
      <c r="X71" s="16">
        <v>5</v>
      </c>
      <c r="Y71" s="16">
        <v>5</v>
      </c>
      <c r="Z71" s="16">
        <v>3</v>
      </c>
      <c r="AA71" s="16">
        <v>3</v>
      </c>
      <c r="AB71" s="16">
        <v>3</v>
      </c>
      <c r="AC71" s="16">
        <v>2</v>
      </c>
      <c r="AD71" s="16">
        <v>2</v>
      </c>
      <c r="AE71" s="16">
        <v>2</v>
      </c>
      <c r="AF71" s="16"/>
      <c r="AG71" s="16"/>
      <c r="AH71" s="16"/>
      <c r="AI71" s="16"/>
      <c r="AJ71" s="16"/>
      <c r="AK71" s="16"/>
      <c r="AL71" s="16"/>
      <c r="AM71" s="16"/>
      <c r="AN71" s="16"/>
      <c r="AO71" s="16">
        <v>41</v>
      </c>
      <c r="AP71" s="17">
        <v>150</v>
      </c>
      <c r="AQ71" s="17">
        <f t="shared" si="2"/>
        <v>6150</v>
      </c>
      <c r="AR71" s="17">
        <f t="shared" si="3"/>
        <v>75</v>
      </c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F71" s="13"/>
    </row>
    <row r="72" spans="1:58" ht="60" customHeight="1">
      <c r="A72" s="25"/>
      <c r="B72" s="14" t="s">
        <v>282</v>
      </c>
      <c r="C72" s="14" t="s">
        <v>251</v>
      </c>
      <c r="D72" s="14" t="s">
        <v>6</v>
      </c>
      <c r="E72" s="14" t="s">
        <v>27</v>
      </c>
      <c r="F72" s="15" t="s">
        <v>10</v>
      </c>
      <c r="G72" s="15" t="s">
        <v>28</v>
      </c>
      <c r="H72" s="15" t="s">
        <v>4</v>
      </c>
      <c r="I72" s="15" t="s">
        <v>29</v>
      </c>
      <c r="J72" s="15" t="s">
        <v>49</v>
      </c>
      <c r="K72" s="16" t="s">
        <v>1</v>
      </c>
      <c r="L72" s="16"/>
      <c r="M72" s="16"/>
      <c r="N72" s="16"/>
      <c r="O72" s="16"/>
      <c r="P72" s="16"/>
      <c r="Q72" s="16"/>
      <c r="R72" s="16">
        <v>2</v>
      </c>
      <c r="S72" s="16"/>
      <c r="T72" s="16">
        <v>23</v>
      </c>
      <c r="U72" s="16">
        <v>18</v>
      </c>
      <c r="V72" s="16">
        <v>40</v>
      </c>
      <c r="W72" s="16">
        <v>33</v>
      </c>
      <c r="X72" s="16">
        <v>27</v>
      </c>
      <c r="Y72" s="16">
        <v>20</v>
      </c>
      <c r="Z72" s="16">
        <v>10</v>
      </c>
      <c r="AA72" s="16">
        <v>11</v>
      </c>
      <c r="AB72" s="16">
        <v>17</v>
      </c>
      <c r="AC72" s="16">
        <v>6</v>
      </c>
      <c r="AD72" s="16">
        <v>5</v>
      </c>
      <c r="AE72" s="16">
        <v>2</v>
      </c>
      <c r="AF72" s="16"/>
      <c r="AG72" s="16"/>
      <c r="AH72" s="16"/>
      <c r="AI72" s="16"/>
      <c r="AJ72" s="16"/>
      <c r="AK72" s="16"/>
      <c r="AL72" s="16"/>
      <c r="AM72" s="16"/>
      <c r="AN72" s="16"/>
      <c r="AO72" s="16">
        <v>214</v>
      </c>
      <c r="AP72" s="17">
        <v>80</v>
      </c>
      <c r="AQ72" s="17">
        <f t="shared" si="2"/>
        <v>17120</v>
      </c>
      <c r="AR72" s="17">
        <f t="shared" si="3"/>
        <v>40</v>
      </c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F72" s="13"/>
    </row>
    <row r="73" spans="1:58" ht="60" customHeight="1">
      <c r="A73" s="25"/>
      <c r="B73" s="14" t="s">
        <v>283</v>
      </c>
      <c r="C73" s="14" t="s">
        <v>284</v>
      </c>
      <c r="D73" s="14" t="s">
        <v>81</v>
      </c>
      <c r="E73" s="14" t="s">
        <v>27</v>
      </c>
      <c r="F73" s="15" t="s">
        <v>10</v>
      </c>
      <c r="G73" s="15" t="s">
        <v>28</v>
      </c>
      <c r="H73" s="15" t="s">
        <v>4</v>
      </c>
      <c r="I73" s="15" t="s">
        <v>29</v>
      </c>
      <c r="J73" s="15" t="s">
        <v>49</v>
      </c>
      <c r="K73" s="16" t="s">
        <v>1</v>
      </c>
      <c r="L73" s="16"/>
      <c r="M73" s="16"/>
      <c r="N73" s="16"/>
      <c r="O73" s="16"/>
      <c r="P73" s="16">
        <v>3</v>
      </c>
      <c r="Q73" s="16"/>
      <c r="R73" s="16">
        <v>10</v>
      </c>
      <c r="S73" s="16"/>
      <c r="T73" s="16">
        <v>12</v>
      </c>
      <c r="U73" s="16">
        <v>7</v>
      </c>
      <c r="V73" s="16">
        <v>7</v>
      </c>
      <c r="W73" s="16"/>
      <c r="X73" s="16"/>
      <c r="Y73" s="16">
        <v>1</v>
      </c>
      <c r="Z73" s="16">
        <v>2</v>
      </c>
      <c r="AA73" s="16"/>
      <c r="AB73" s="16"/>
      <c r="AC73" s="16"/>
      <c r="AD73" s="16">
        <v>1</v>
      </c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>
        <v>43</v>
      </c>
      <c r="AP73" s="17">
        <v>75</v>
      </c>
      <c r="AQ73" s="17">
        <f t="shared" si="2"/>
        <v>3225</v>
      </c>
      <c r="AR73" s="17">
        <f t="shared" si="3"/>
        <v>37.5</v>
      </c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F73" s="13"/>
    </row>
    <row r="74" spans="1:58" ht="60" customHeight="1">
      <c r="A74" s="25"/>
      <c r="B74" s="14" t="s">
        <v>285</v>
      </c>
      <c r="C74" s="14" t="s">
        <v>86</v>
      </c>
      <c r="D74" s="14" t="s">
        <v>7</v>
      </c>
      <c r="E74" s="14" t="s">
        <v>27</v>
      </c>
      <c r="F74" s="15" t="s">
        <v>10</v>
      </c>
      <c r="G74" s="15" t="s">
        <v>28</v>
      </c>
      <c r="H74" s="15" t="s">
        <v>4</v>
      </c>
      <c r="I74" s="15" t="s">
        <v>29</v>
      </c>
      <c r="J74" s="15" t="s">
        <v>49</v>
      </c>
      <c r="K74" s="16" t="s">
        <v>1</v>
      </c>
      <c r="L74" s="16"/>
      <c r="M74" s="16"/>
      <c r="N74" s="16"/>
      <c r="O74" s="16"/>
      <c r="P74" s="16"/>
      <c r="Q74" s="16"/>
      <c r="R74" s="16"/>
      <c r="S74" s="16"/>
      <c r="T74" s="16">
        <v>8</v>
      </c>
      <c r="U74" s="16">
        <v>66</v>
      </c>
      <c r="V74" s="16">
        <v>110</v>
      </c>
      <c r="W74" s="16">
        <v>216</v>
      </c>
      <c r="X74" s="16">
        <v>222</v>
      </c>
      <c r="Y74" s="16">
        <v>187</v>
      </c>
      <c r="Z74" s="16">
        <v>169</v>
      </c>
      <c r="AA74" s="16">
        <v>94</v>
      </c>
      <c r="AB74" s="16">
        <v>88</v>
      </c>
      <c r="AC74" s="16">
        <v>28</v>
      </c>
      <c r="AD74" s="16">
        <v>24</v>
      </c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>
        <v>1212</v>
      </c>
      <c r="AP74" s="17">
        <v>75</v>
      </c>
      <c r="AQ74" s="17">
        <f t="shared" si="2"/>
        <v>90900</v>
      </c>
      <c r="AR74" s="17">
        <f t="shared" si="3"/>
        <v>37.5</v>
      </c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F74" s="13"/>
    </row>
    <row r="75" spans="1:58" ht="60" customHeight="1">
      <c r="A75" s="25"/>
      <c r="B75" s="14" t="s">
        <v>286</v>
      </c>
      <c r="C75" s="14" t="s">
        <v>86</v>
      </c>
      <c r="D75" s="14" t="s">
        <v>7</v>
      </c>
      <c r="E75" s="14" t="s">
        <v>27</v>
      </c>
      <c r="F75" s="15" t="s">
        <v>10</v>
      </c>
      <c r="G75" s="15" t="s">
        <v>28</v>
      </c>
      <c r="H75" s="15" t="s">
        <v>4</v>
      </c>
      <c r="I75" s="15" t="s">
        <v>29</v>
      </c>
      <c r="J75" s="15" t="s">
        <v>49</v>
      </c>
      <c r="K75" s="16" t="s">
        <v>1</v>
      </c>
      <c r="L75" s="16"/>
      <c r="M75" s="16"/>
      <c r="N75" s="16"/>
      <c r="O75" s="16"/>
      <c r="P75" s="16"/>
      <c r="Q75" s="16"/>
      <c r="R75" s="16"/>
      <c r="S75" s="16"/>
      <c r="T75" s="16">
        <v>6</v>
      </c>
      <c r="U75" s="16">
        <v>13</v>
      </c>
      <c r="V75" s="16">
        <v>46</v>
      </c>
      <c r="W75" s="16">
        <v>36</v>
      </c>
      <c r="X75" s="16">
        <v>73</v>
      </c>
      <c r="Y75" s="16">
        <v>54</v>
      </c>
      <c r="Z75" s="16">
        <v>23</v>
      </c>
      <c r="AA75" s="16">
        <v>11</v>
      </c>
      <c r="AB75" s="16">
        <v>28</v>
      </c>
      <c r="AC75" s="16">
        <v>8</v>
      </c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>
        <v>298</v>
      </c>
      <c r="AP75" s="17">
        <v>70</v>
      </c>
      <c r="AQ75" s="17">
        <f t="shared" si="2"/>
        <v>20860</v>
      </c>
      <c r="AR75" s="17">
        <f t="shared" si="3"/>
        <v>35</v>
      </c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F75" s="13"/>
    </row>
    <row r="76" spans="1:58" ht="60" customHeight="1">
      <c r="A76" s="25"/>
      <c r="B76" s="14" t="s">
        <v>287</v>
      </c>
      <c r="C76" s="14" t="s">
        <v>288</v>
      </c>
      <c r="D76" s="14" t="s">
        <v>8</v>
      </c>
      <c r="E76" s="14" t="s">
        <v>27</v>
      </c>
      <c r="F76" s="15" t="s">
        <v>10</v>
      </c>
      <c r="G76" s="15" t="s">
        <v>28</v>
      </c>
      <c r="H76" s="15" t="s">
        <v>4</v>
      </c>
      <c r="I76" s="15" t="s">
        <v>29</v>
      </c>
      <c r="J76" s="15" t="s">
        <v>49</v>
      </c>
      <c r="K76" s="16" t="s">
        <v>1</v>
      </c>
      <c r="L76" s="16"/>
      <c r="M76" s="16"/>
      <c r="N76" s="16"/>
      <c r="O76" s="16"/>
      <c r="P76" s="16"/>
      <c r="Q76" s="16"/>
      <c r="R76" s="16">
        <v>1</v>
      </c>
      <c r="S76" s="16">
        <v>2</v>
      </c>
      <c r="T76" s="16">
        <v>13</v>
      </c>
      <c r="U76" s="16">
        <v>13</v>
      </c>
      <c r="V76" s="16">
        <v>23</v>
      </c>
      <c r="W76" s="16">
        <v>25</v>
      </c>
      <c r="X76" s="16">
        <v>12</v>
      </c>
      <c r="Y76" s="16">
        <v>19</v>
      </c>
      <c r="Z76" s="16">
        <v>10</v>
      </c>
      <c r="AA76" s="16">
        <v>8</v>
      </c>
      <c r="AB76" s="16">
        <v>7</v>
      </c>
      <c r="AC76" s="16">
        <v>5</v>
      </c>
      <c r="AD76" s="16">
        <v>3</v>
      </c>
      <c r="AE76" s="16">
        <v>2</v>
      </c>
      <c r="AF76" s="16"/>
      <c r="AG76" s="16"/>
      <c r="AH76" s="16"/>
      <c r="AI76" s="16"/>
      <c r="AJ76" s="16"/>
      <c r="AK76" s="16"/>
      <c r="AL76" s="16"/>
      <c r="AM76" s="16"/>
      <c r="AN76" s="16"/>
      <c r="AO76" s="16">
        <v>143</v>
      </c>
      <c r="AP76" s="17">
        <v>100</v>
      </c>
      <c r="AQ76" s="17">
        <f t="shared" si="2"/>
        <v>14300</v>
      </c>
      <c r="AR76" s="17">
        <f t="shared" si="3"/>
        <v>50</v>
      </c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F76" s="13"/>
    </row>
    <row r="77" spans="1:58" ht="60" customHeight="1">
      <c r="A77" s="25"/>
      <c r="B77" s="14" t="s">
        <v>289</v>
      </c>
      <c r="C77" s="14" t="s">
        <v>188</v>
      </c>
      <c r="D77" s="14" t="s">
        <v>9</v>
      </c>
      <c r="E77" s="14" t="s">
        <v>27</v>
      </c>
      <c r="F77" s="15" t="s">
        <v>10</v>
      </c>
      <c r="G77" s="15" t="s">
        <v>290</v>
      </c>
      <c r="H77" s="15" t="s">
        <v>4</v>
      </c>
      <c r="I77" s="15" t="s">
        <v>29</v>
      </c>
      <c r="J77" s="15" t="s">
        <v>49</v>
      </c>
      <c r="K77" s="16" t="s">
        <v>1</v>
      </c>
      <c r="L77" s="16"/>
      <c r="M77" s="16"/>
      <c r="N77" s="16"/>
      <c r="O77" s="16">
        <v>19</v>
      </c>
      <c r="P77" s="16">
        <v>7</v>
      </c>
      <c r="Q77" s="16">
        <v>22</v>
      </c>
      <c r="R77" s="16">
        <v>7</v>
      </c>
      <c r="S77" s="16"/>
      <c r="T77" s="16">
        <v>40</v>
      </c>
      <c r="U77" s="16">
        <v>81</v>
      </c>
      <c r="V77" s="16">
        <v>105</v>
      </c>
      <c r="W77" s="16">
        <v>85</v>
      </c>
      <c r="X77" s="16">
        <v>137</v>
      </c>
      <c r="Y77" s="16">
        <v>139</v>
      </c>
      <c r="Z77" s="16">
        <v>78</v>
      </c>
      <c r="AA77" s="16">
        <v>106</v>
      </c>
      <c r="AB77" s="16">
        <v>81</v>
      </c>
      <c r="AC77" s="16"/>
      <c r="AD77" s="16">
        <v>20</v>
      </c>
      <c r="AE77" s="16">
        <v>5</v>
      </c>
      <c r="AF77" s="16"/>
      <c r="AG77" s="16"/>
      <c r="AH77" s="16"/>
      <c r="AI77" s="16"/>
      <c r="AJ77" s="16"/>
      <c r="AK77" s="16"/>
      <c r="AL77" s="16"/>
      <c r="AM77" s="16"/>
      <c r="AN77" s="16"/>
      <c r="AO77" s="16">
        <v>932</v>
      </c>
      <c r="AP77" s="17">
        <v>110</v>
      </c>
      <c r="AQ77" s="17">
        <f t="shared" si="2"/>
        <v>102520</v>
      </c>
      <c r="AR77" s="17">
        <f t="shared" si="3"/>
        <v>55</v>
      </c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F77" s="13"/>
    </row>
    <row r="78" spans="1:58" ht="60" customHeight="1">
      <c r="A78" s="25"/>
      <c r="B78" s="14" t="s">
        <v>291</v>
      </c>
      <c r="C78" s="14" t="s">
        <v>292</v>
      </c>
      <c r="D78" s="14" t="s">
        <v>9</v>
      </c>
      <c r="E78" s="14" t="s">
        <v>27</v>
      </c>
      <c r="F78" s="15" t="s">
        <v>10</v>
      </c>
      <c r="G78" s="15" t="s">
        <v>28</v>
      </c>
      <c r="H78" s="15" t="s">
        <v>96</v>
      </c>
      <c r="I78" s="15" t="s">
        <v>97</v>
      </c>
      <c r="J78" s="15" t="s">
        <v>98</v>
      </c>
      <c r="K78" s="16" t="s">
        <v>1</v>
      </c>
      <c r="L78" s="16"/>
      <c r="M78" s="16"/>
      <c r="N78" s="16"/>
      <c r="O78" s="16"/>
      <c r="P78" s="16"/>
      <c r="Q78" s="16">
        <v>4</v>
      </c>
      <c r="R78" s="16"/>
      <c r="S78" s="16"/>
      <c r="T78" s="16"/>
      <c r="U78" s="16">
        <v>11</v>
      </c>
      <c r="V78" s="16">
        <v>74</v>
      </c>
      <c r="W78" s="16">
        <v>15</v>
      </c>
      <c r="X78" s="16">
        <v>155</v>
      </c>
      <c r="Y78" s="16">
        <v>104</v>
      </c>
      <c r="Z78" s="16">
        <v>90</v>
      </c>
      <c r="AA78" s="16">
        <v>21</v>
      </c>
      <c r="AB78" s="16">
        <v>16</v>
      </c>
      <c r="AC78" s="16">
        <v>16</v>
      </c>
      <c r="AD78" s="16">
        <v>14</v>
      </c>
      <c r="AE78" s="16">
        <v>1</v>
      </c>
      <c r="AF78" s="16"/>
      <c r="AG78" s="16"/>
      <c r="AH78" s="16"/>
      <c r="AI78" s="16"/>
      <c r="AJ78" s="16"/>
      <c r="AK78" s="16"/>
      <c r="AL78" s="16"/>
      <c r="AM78" s="16"/>
      <c r="AN78" s="16"/>
      <c r="AO78" s="16">
        <v>521</v>
      </c>
      <c r="AP78" s="17">
        <v>80</v>
      </c>
      <c r="AQ78" s="17">
        <f t="shared" si="2"/>
        <v>41680</v>
      </c>
      <c r="AR78" s="17">
        <f t="shared" si="3"/>
        <v>40</v>
      </c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F78" s="13"/>
    </row>
    <row r="79" spans="1:58" ht="60" customHeight="1">
      <c r="A79" s="25"/>
      <c r="B79" s="14" t="s">
        <v>293</v>
      </c>
      <c r="C79" s="14" t="s">
        <v>294</v>
      </c>
      <c r="D79" s="14" t="s">
        <v>6</v>
      </c>
      <c r="E79" s="14" t="s">
        <v>27</v>
      </c>
      <c r="F79" s="15" t="s">
        <v>10</v>
      </c>
      <c r="G79" s="15" t="s">
        <v>28</v>
      </c>
      <c r="H79" s="15" t="s">
        <v>4</v>
      </c>
      <c r="I79" s="15" t="s">
        <v>29</v>
      </c>
      <c r="J79" s="15" t="s">
        <v>49</v>
      </c>
      <c r="K79" s="16" t="s">
        <v>1</v>
      </c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>
        <v>6</v>
      </c>
      <c r="W79" s="16"/>
      <c r="X79" s="16">
        <v>10</v>
      </c>
      <c r="Y79" s="16"/>
      <c r="Z79" s="16"/>
      <c r="AA79" s="16"/>
      <c r="AB79" s="16"/>
      <c r="AC79" s="16">
        <v>1</v>
      </c>
      <c r="AD79" s="16">
        <v>4</v>
      </c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>
        <v>21</v>
      </c>
      <c r="AP79" s="17">
        <v>70</v>
      </c>
      <c r="AQ79" s="17">
        <f t="shared" si="2"/>
        <v>1470</v>
      </c>
      <c r="AR79" s="17">
        <f t="shared" si="3"/>
        <v>35</v>
      </c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F79" s="13"/>
    </row>
    <row r="80" spans="1:58" ht="60" customHeight="1">
      <c r="A80" s="25"/>
      <c r="B80" s="14" t="s">
        <v>295</v>
      </c>
      <c r="C80" s="14" t="s">
        <v>294</v>
      </c>
      <c r="D80" s="14" t="s">
        <v>6</v>
      </c>
      <c r="E80" s="14" t="s">
        <v>27</v>
      </c>
      <c r="F80" s="15" t="s">
        <v>10</v>
      </c>
      <c r="G80" s="15" t="s">
        <v>28</v>
      </c>
      <c r="H80" s="15" t="s">
        <v>4</v>
      </c>
      <c r="I80" s="15" t="s">
        <v>29</v>
      </c>
      <c r="J80" s="15" t="s">
        <v>49</v>
      </c>
      <c r="K80" s="16" t="s">
        <v>1</v>
      </c>
      <c r="L80" s="16"/>
      <c r="M80" s="16"/>
      <c r="N80" s="16"/>
      <c r="O80" s="16"/>
      <c r="P80" s="16"/>
      <c r="Q80" s="16"/>
      <c r="R80" s="16"/>
      <c r="S80" s="16">
        <v>2</v>
      </c>
      <c r="T80" s="16"/>
      <c r="U80" s="16">
        <v>2</v>
      </c>
      <c r="V80" s="16"/>
      <c r="W80" s="16">
        <v>2</v>
      </c>
      <c r="X80" s="16"/>
      <c r="Y80" s="16">
        <v>2</v>
      </c>
      <c r="Z80" s="16">
        <v>2</v>
      </c>
      <c r="AA80" s="16"/>
      <c r="AB80" s="16">
        <v>2</v>
      </c>
      <c r="AC80" s="16"/>
      <c r="AD80" s="16">
        <v>1</v>
      </c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>
        <v>13</v>
      </c>
      <c r="AP80" s="17">
        <v>70</v>
      </c>
      <c r="AQ80" s="17">
        <f t="shared" si="2"/>
        <v>910</v>
      </c>
      <c r="AR80" s="17">
        <f t="shared" si="3"/>
        <v>35</v>
      </c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F80" s="13"/>
    </row>
    <row r="81" spans="1:58" ht="60" customHeight="1">
      <c r="A81" s="25"/>
      <c r="B81" s="14" t="s">
        <v>296</v>
      </c>
      <c r="C81" s="14" t="s">
        <v>253</v>
      </c>
      <c r="D81" s="14" t="s">
        <v>6</v>
      </c>
      <c r="E81" s="14" t="s">
        <v>27</v>
      </c>
      <c r="F81" s="15" t="s">
        <v>10</v>
      </c>
      <c r="G81" s="15" t="s">
        <v>28</v>
      </c>
      <c r="H81" s="15" t="s">
        <v>4</v>
      </c>
      <c r="I81" s="15" t="s">
        <v>29</v>
      </c>
      <c r="J81" s="15" t="s">
        <v>49</v>
      </c>
      <c r="K81" s="16" t="s">
        <v>1</v>
      </c>
      <c r="L81" s="16"/>
      <c r="M81" s="16"/>
      <c r="N81" s="16"/>
      <c r="O81" s="16"/>
      <c r="P81" s="16"/>
      <c r="Q81" s="16"/>
      <c r="R81" s="16"/>
      <c r="S81" s="16"/>
      <c r="T81" s="16">
        <v>28</v>
      </c>
      <c r="U81" s="16">
        <v>24</v>
      </c>
      <c r="V81" s="16"/>
      <c r="W81" s="16">
        <v>15</v>
      </c>
      <c r="X81" s="16"/>
      <c r="Y81" s="16"/>
      <c r="Z81" s="16">
        <v>22</v>
      </c>
      <c r="AA81" s="16">
        <v>7</v>
      </c>
      <c r="AB81" s="16"/>
      <c r="AC81" s="16">
        <v>3</v>
      </c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>
        <v>99</v>
      </c>
      <c r="AP81" s="17">
        <v>60</v>
      </c>
      <c r="AQ81" s="17">
        <f t="shared" si="2"/>
        <v>5940</v>
      </c>
      <c r="AR81" s="17">
        <f t="shared" si="3"/>
        <v>30</v>
      </c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F81" s="13"/>
    </row>
    <row r="82" spans="1:58" ht="60" customHeight="1">
      <c r="A82" s="25"/>
      <c r="B82" s="14" t="s">
        <v>297</v>
      </c>
      <c r="C82" s="14" t="s">
        <v>298</v>
      </c>
      <c r="D82" s="14" t="s">
        <v>81</v>
      </c>
      <c r="E82" s="14" t="s">
        <v>27</v>
      </c>
      <c r="F82" s="15" t="s">
        <v>10</v>
      </c>
      <c r="G82" s="15" t="s">
        <v>175</v>
      </c>
      <c r="H82" s="15" t="s">
        <v>4</v>
      </c>
      <c r="I82" s="15" t="s">
        <v>29</v>
      </c>
      <c r="J82" s="15" t="s">
        <v>49</v>
      </c>
      <c r="K82" s="16" t="s">
        <v>1</v>
      </c>
      <c r="L82" s="16"/>
      <c r="M82" s="16">
        <v>3</v>
      </c>
      <c r="N82" s="16"/>
      <c r="O82" s="16">
        <v>5</v>
      </c>
      <c r="P82" s="16"/>
      <c r="Q82" s="16">
        <v>6</v>
      </c>
      <c r="R82" s="16"/>
      <c r="S82" s="16">
        <v>4</v>
      </c>
      <c r="T82" s="16">
        <v>1</v>
      </c>
      <c r="U82" s="16">
        <v>5</v>
      </c>
      <c r="V82" s="16">
        <v>5</v>
      </c>
      <c r="W82" s="16">
        <v>8</v>
      </c>
      <c r="X82" s="16">
        <v>4</v>
      </c>
      <c r="Y82" s="16">
        <v>2</v>
      </c>
      <c r="Z82" s="16"/>
      <c r="AA82" s="16"/>
      <c r="AB82" s="16">
        <v>1</v>
      </c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>
        <v>44</v>
      </c>
      <c r="AP82" s="17">
        <v>120</v>
      </c>
      <c r="AQ82" s="17">
        <f t="shared" si="2"/>
        <v>5280</v>
      </c>
      <c r="AR82" s="17">
        <f t="shared" si="3"/>
        <v>60</v>
      </c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F82" s="13"/>
    </row>
    <row r="83" spans="1:58" ht="60" customHeight="1">
      <c r="A83" s="25"/>
      <c r="B83" s="14" t="s">
        <v>299</v>
      </c>
      <c r="C83" s="14" t="s">
        <v>300</v>
      </c>
      <c r="D83" s="14" t="s">
        <v>6</v>
      </c>
      <c r="E83" s="14" t="s">
        <v>27</v>
      </c>
      <c r="F83" s="15" t="s">
        <v>10</v>
      </c>
      <c r="G83" s="15" t="s">
        <v>28</v>
      </c>
      <c r="H83" s="15" t="s">
        <v>4</v>
      </c>
      <c r="I83" s="15" t="s">
        <v>29</v>
      </c>
      <c r="J83" s="15" t="s">
        <v>49</v>
      </c>
      <c r="K83" s="16" t="s">
        <v>1</v>
      </c>
      <c r="L83" s="16"/>
      <c r="M83" s="16"/>
      <c r="N83" s="16"/>
      <c r="O83" s="16"/>
      <c r="P83" s="16"/>
      <c r="Q83" s="16"/>
      <c r="R83" s="16"/>
      <c r="S83" s="16"/>
      <c r="T83" s="16">
        <v>1</v>
      </c>
      <c r="U83" s="16">
        <v>9</v>
      </c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>
        <v>1</v>
      </c>
      <c r="AG83" s="16"/>
      <c r="AH83" s="16">
        <v>1</v>
      </c>
      <c r="AI83" s="16"/>
      <c r="AJ83" s="16"/>
      <c r="AK83" s="16"/>
      <c r="AL83" s="16"/>
      <c r="AM83" s="16"/>
      <c r="AN83" s="16"/>
      <c r="AO83" s="16">
        <v>12</v>
      </c>
      <c r="AP83" s="17">
        <v>65</v>
      </c>
      <c r="AQ83" s="17">
        <f t="shared" si="2"/>
        <v>780</v>
      </c>
      <c r="AR83" s="17">
        <f t="shared" si="3"/>
        <v>32.5</v>
      </c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F83" s="13"/>
    </row>
    <row r="84" spans="1:58" ht="60" customHeight="1">
      <c r="A84" s="25"/>
      <c r="B84" s="14" t="s">
        <v>301</v>
      </c>
      <c r="C84" s="14" t="s">
        <v>302</v>
      </c>
      <c r="D84" s="14" t="s">
        <v>7</v>
      </c>
      <c r="E84" s="14" t="s">
        <v>27</v>
      </c>
      <c r="F84" s="15" t="s">
        <v>10</v>
      </c>
      <c r="G84" s="15" t="s">
        <v>28</v>
      </c>
      <c r="H84" s="15" t="s">
        <v>4</v>
      </c>
      <c r="I84" s="15" t="s">
        <v>29</v>
      </c>
      <c r="J84" s="15" t="s">
        <v>49</v>
      </c>
      <c r="K84" s="16" t="s">
        <v>1</v>
      </c>
      <c r="L84" s="16"/>
      <c r="M84" s="16"/>
      <c r="N84" s="16"/>
      <c r="O84" s="16"/>
      <c r="P84" s="16"/>
      <c r="Q84" s="16"/>
      <c r="R84" s="16">
        <v>5</v>
      </c>
      <c r="S84" s="16">
        <v>8</v>
      </c>
      <c r="T84" s="16">
        <v>14</v>
      </c>
      <c r="U84" s="16">
        <v>60</v>
      </c>
      <c r="V84" s="16">
        <v>169</v>
      </c>
      <c r="W84" s="16">
        <v>195</v>
      </c>
      <c r="X84" s="16">
        <v>187</v>
      </c>
      <c r="Y84" s="16">
        <v>176</v>
      </c>
      <c r="Z84" s="16">
        <v>166</v>
      </c>
      <c r="AA84" s="16">
        <v>87</v>
      </c>
      <c r="AB84" s="16">
        <v>77</v>
      </c>
      <c r="AC84" s="16">
        <v>29</v>
      </c>
      <c r="AD84" s="16">
        <v>6</v>
      </c>
      <c r="AE84" s="16">
        <v>3</v>
      </c>
      <c r="AF84" s="16"/>
      <c r="AG84" s="16">
        <v>1</v>
      </c>
      <c r="AH84" s="16"/>
      <c r="AI84" s="16"/>
      <c r="AJ84" s="16"/>
      <c r="AK84" s="16"/>
      <c r="AL84" s="16"/>
      <c r="AM84" s="16"/>
      <c r="AN84" s="16"/>
      <c r="AO84" s="16">
        <v>1183</v>
      </c>
      <c r="AP84" s="17">
        <v>70</v>
      </c>
      <c r="AQ84" s="17">
        <f t="shared" si="2"/>
        <v>82810</v>
      </c>
      <c r="AR84" s="17">
        <f t="shared" si="3"/>
        <v>35</v>
      </c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F84" s="13"/>
    </row>
    <row r="85" spans="1:58" ht="60" customHeight="1">
      <c r="A85" s="25"/>
      <c r="B85" s="14" t="s">
        <v>303</v>
      </c>
      <c r="C85" s="14" t="s">
        <v>302</v>
      </c>
      <c r="D85" s="14" t="s">
        <v>7</v>
      </c>
      <c r="E85" s="14" t="s">
        <v>27</v>
      </c>
      <c r="F85" s="15" t="s">
        <v>10</v>
      </c>
      <c r="G85" s="15" t="s">
        <v>28</v>
      </c>
      <c r="H85" s="15" t="s">
        <v>4</v>
      </c>
      <c r="I85" s="15" t="s">
        <v>29</v>
      </c>
      <c r="J85" s="15" t="s">
        <v>49</v>
      </c>
      <c r="K85" s="16" t="s">
        <v>1</v>
      </c>
      <c r="L85" s="16"/>
      <c r="M85" s="16"/>
      <c r="N85" s="16"/>
      <c r="O85" s="16"/>
      <c r="P85" s="16"/>
      <c r="Q85" s="16"/>
      <c r="R85" s="16">
        <v>3</v>
      </c>
      <c r="S85" s="16">
        <v>6</v>
      </c>
      <c r="T85" s="16">
        <v>9</v>
      </c>
      <c r="U85" s="16">
        <v>11</v>
      </c>
      <c r="V85" s="16">
        <v>6</v>
      </c>
      <c r="W85" s="16">
        <v>77</v>
      </c>
      <c r="X85" s="16">
        <v>43</v>
      </c>
      <c r="Y85" s="16">
        <v>132</v>
      </c>
      <c r="Z85" s="16">
        <v>3</v>
      </c>
      <c r="AA85" s="16">
        <v>3</v>
      </c>
      <c r="AB85" s="16">
        <v>21</v>
      </c>
      <c r="AC85" s="16">
        <v>2</v>
      </c>
      <c r="AD85" s="16"/>
      <c r="AE85" s="16">
        <v>2</v>
      </c>
      <c r="AF85" s="16"/>
      <c r="AG85" s="16"/>
      <c r="AH85" s="16"/>
      <c r="AI85" s="16"/>
      <c r="AJ85" s="16"/>
      <c r="AK85" s="16"/>
      <c r="AL85" s="16"/>
      <c r="AM85" s="16"/>
      <c r="AN85" s="16"/>
      <c r="AO85" s="16">
        <v>318</v>
      </c>
      <c r="AP85" s="17">
        <v>70</v>
      </c>
      <c r="AQ85" s="17">
        <f t="shared" si="2"/>
        <v>22260</v>
      </c>
      <c r="AR85" s="17">
        <f t="shared" si="3"/>
        <v>35</v>
      </c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F85" s="13"/>
    </row>
    <row r="86" spans="1:58" ht="60" customHeight="1">
      <c r="A86" s="25"/>
      <c r="B86" s="14" t="s">
        <v>304</v>
      </c>
      <c r="C86" s="14" t="s">
        <v>140</v>
      </c>
      <c r="D86" s="14" t="s">
        <v>7</v>
      </c>
      <c r="E86" s="14" t="s">
        <v>27</v>
      </c>
      <c r="F86" s="15" t="s">
        <v>10</v>
      </c>
      <c r="G86" s="15" t="s">
        <v>28</v>
      </c>
      <c r="H86" s="15" t="s">
        <v>4</v>
      </c>
      <c r="I86" s="15" t="s">
        <v>29</v>
      </c>
      <c r="J86" s="15" t="s">
        <v>49</v>
      </c>
      <c r="K86" s="16" t="s">
        <v>1</v>
      </c>
      <c r="L86" s="16"/>
      <c r="M86" s="16"/>
      <c r="N86" s="16"/>
      <c r="O86" s="16"/>
      <c r="P86" s="16"/>
      <c r="Q86" s="16"/>
      <c r="R86" s="16"/>
      <c r="S86" s="16"/>
      <c r="T86" s="16">
        <v>10</v>
      </c>
      <c r="U86" s="16">
        <v>10</v>
      </c>
      <c r="V86" s="16">
        <v>12</v>
      </c>
      <c r="W86" s="16">
        <v>12</v>
      </c>
      <c r="X86" s="16">
        <v>13</v>
      </c>
      <c r="Y86" s="16">
        <v>4</v>
      </c>
      <c r="Z86" s="16">
        <v>7</v>
      </c>
      <c r="AA86" s="16">
        <v>2</v>
      </c>
      <c r="AB86" s="16">
        <v>1</v>
      </c>
      <c r="AC86" s="16">
        <v>2</v>
      </c>
      <c r="AD86" s="16">
        <v>2</v>
      </c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>
        <v>75</v>
      </c>
      <c r="AP86" s="17">
        <v>100</v>
      </c>
      <c r="AQ86" s="17">
        <f t="shared" si="2"/>
        <v>7500</v>
      </c>
      <c r="AR86" s="17">
        <f t="shared" si="3"/>
        <v>50</v>
      </c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F86" s="13"/>
    </row>
    <row r="87" spans="1:58" ht="60" customHeight="1">
      <c r="A87" s="25"/>
      <c r="B87" s="14" t="s">
        <v>305</v>
      </c>
      <c r="C87" s="14" t="s">
        <v>306</v>
      </c>
      <c r="D87" s="14" t="s">
        <v>7</v>
      </c>
      <c r="E87" s="14" t="s">
        <v>27</v>
      </c>
      <c r="F87" s="15" t="s">
        <v>10</v>
      </c>
      <c r="G87" s="15" t="s">
        <v>28</v>
      </c>
      <c r="H87" s="15" t="s">
        <v>4</v>
      </c>
      <c r="I87" s="15" t="s">
        <v>29</v>
      </c>
      <c r="J87" s="15" t="s">
        <v>49</v>
      </c>
      <c r="K87" s="16" t="s">
        <v>1</v>
      </c>
      <c r="L87" s="16"/>
      <c r="M87" s="16"/>
      <c r="N87" s="16"/>
      <c r="O87" s="16"/>
      <c r="P87" s="16"/>
      <c r="Q87" s="16"/>
      <c r="R87" s="16">
        <v>5</v>
      </c>
      <c r="S87" s="16">
        <v>8</v>
      </c>
      <c r="T87" s="16">
        <v>23</v>
      </c>
      <c r="U87" s="16">
        <v>31</v>
      </c>
      <c r="V87" s="16">
        <v>48</v>
      </c>
      <c r="W87" s="16">
        <v>59</v>
      </c>
      <c r="X87" s="16">
        <v>58</v>
      </c>
      <c r="Y87" s="16">
        <v>36</v>
      </c>
      <c r="Z87" s="16">
        <v>27</v>
      </c>
      <c r="AA87" s="16">
        <v>14</v>
      </c>
      <c r="AB87" s="16">
        <v>16</v>
      </c>
      <c r="AC87" s="16">
        <v>7</v>
      </c>
      <c r="AD87" s="16">
        <v>7</v>
      </c>
      <c r="AE87" s="16">
        <v>3</v>
      </c>
      <c r="AF87" s="16"/>
      <c r="AG87" s="16">
        <v>1</v>
      </c>
      <c r="AH87" s="16"/>
      <c r="AI87" s="16"/>
      <c r="AJ87" s="16"/>
      <c r="AK87" s="16"/>
      <c r="AL87" s="16"/>
      <c r="AM87" s="16"/>
      <c r="AN87" s="16"/>
      <c r="AO87" s="16">
        <v>343</v>
      </c>
      <c r="AP87" s="17">
        <v>80</v>
      </c>
      <c r="AQ87" s="17">
        <f t="shared" si="2"/>
        <v>27440</v>
      </c>
      <c r="AR87" s="17">
        <f t="shared" si="3"/>
        <v>40</v>
      </c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F87" s="13"/>
    </row>
    <row r="88" spans="1:58" ht="60" customHeight="1">
      <c r="A88" s="25"/>
      <c r="B88" s="14" t="s">
        <v>307</v>
      </c>
      <c r="C88" s="14" t="s">
        <v>306</v>
      </c>
      <c r="D88" s="14" t="s">
        <v>7</v>
      </c>
      <c r="E88" s="14" t="s">
        <v>27</v>
      </c>
      <c r="F88" s="15" t="s">
        <v>10</v>
      </c>
      <c r="G88" s="15" t="s">
        <v>28</v>
      </c>
      <c r="H88" s="15" t="s">
        <v>4</v>
      </c>
      <c r="I88" s="15" t="s">
        <v>29</v>
      </c>
      <c r="J88" s="15" t="s">
        <v>49</v>
      </c>
      <c r="K88" s="16" t="s">
        <v>1</v>
      </c>
      <c r="L88" s="16"/>
      <c r="M88" s="16"/>
      <c r="N88" s="16"/>
      <c r="O88" s="16"/>
      <c r="P88" s="16"/>
      <c r="Q88" s="16"/>
      <c r="R88" s="16">
        <v>17</v>
      </c>
      <c r="S88" s="16">
        <v>21</v>
      </c>
      <c r="T88" s="16">
        <v>33</v>
      </c>
      <c r="U88" s="16">
        <v>39</v>
      </c>
      <c r="V88" s="16">
        <v>47</v>
      </c>
      <c r="W88" s="16">
        <v>42</v>
      </c>
      <c r="X88" s="16">
        <v>24</v>
      </c>
      <c r="Y88" s="16">
        <v>18</v>
      </c>
      <c r="Z88" s="16">
        <v>25</v>
      </c>
      <c r="AA88" s="16">
        <v>14</v>
      </c>
      <c r="AB88" s="16">
        <v>15</v>
      </c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>
        <v>295</v>
      </c>
      <c r="AP88" s="17">
        <v>80</v>
      </c>
      <c r="AQ88" s="17">
        <f t="shared" si="2"/>
        <v>23600</v>
      </c>
      <c r="AR88" s="17">
        <f t="shared" si="3"/>
        <v>40</v>
      </c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F88" s="13"/>
    </row>
    <row r="89" spans="1:58" ht="60" customHeight="1">
      <c r="A89" s="25"/>
      <c r="B89" s="14" t="s">
        <v>308</v>
      </c>
      <c r="C89" s="14" t="s">
        <v>309</v>
      </c>
      <c r="D89" s="14" t="s">
        <v>6</v>
      </c>
      <c r="E89" s="14" t="s">
        <v>27</v>
      </c>
      <c r="F89" s="15" t="s">
        <v>10</v>
      </c>
      <c r="G89" s="15" t="s">
        <v>28</v>
      </c>
      <c r="H89" s="15" t="s">
        <v>4</v>
      </c>
      <c r="I89" s="15" t="s">
        <v>29</v>
      </c>
      <c r="J89" s="15" t="s">
        <v>49</v>
      </c>
      <c r="K89" s="16" t="s">
        <v>1</v>
      </c>
      <c r="L89" s="16"/>
      <c r="M89" s="16"/>
      <c r="N89" s="16"/>
      <c r="O89" s="16"/>
      <c r="P89" s="16"/>
      <c r="Q89" s="16"/>
      <c r="R89" s="16"/>
      <c r="S89" s="16"/>
      <c r="T89" s="16">
        <v>8</v>
      </c>
      <c r="U89" s="16">
        <v>5</v>
      </c>
      <c r="V89" s="16">
        <v>17</v>
      </c>
      <c r="W89" s="16">
        <v>17</v>
      </c>
      <c r="X89" s="16">
        <v>4</v>
      </c>
      <c r="Y89" s="16">
        <v>9</v>
      </c>
      <c r="Z89" s="16"/>
      <c r="AA89" s="16">
        <v>4</v>
      </c>
      <c r="AB89" s="16">
        <v>3</v>
      </c>
      <c r="AC89" s="16">
        <v>5</v>
      </c>
      <c r="AD89" s="16">
        <v>4</v>
      </c>
      <c r="AE89" s="16">
        <v>1</v>
      </c>
      <c r="AF89" s="16"/>
      <c r="AG89" s="16"/>
      <c r="AH89" s="16"/>
      <c r="AI89" s="16"/>
      <c r="AJ89" s="16"/>
      <c r="AK89" s="16"/>
      <c r="AL89" s="16"/>
      <c r="AM89" s="16"/>
      <c r="AN89" s="16"/>
      <c r="AO89" s="16">
        <v>77</v>
      </c>
      <c r="AP89" s="17">
        <v>110</v>
      </c>
      <c r="AQ89" s="17">
        <f t="shared" si="2"/>
        <v>8470</v>
      </c>
      <c r="AR89" s="17">
        <f t="shared" si="3"/>
        <v>55</v>
      </c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F89" s="13"/>
    </row>
    <row r="90" spans="1:58" ht="60" customHeight="1">
      <c r="A90" s="25"/>
      <c r="B90" s="14" t="s">
        <v>310</v>
      </c>
      <c r="C90" s="14" t="s">
        <v>309</v>
      </c>
      <c r="D90" s="14" t="s">
        <v>6</v>
      </c>
      <c r="E90" s="14" t="s">
        <v>27</v>
      </c>
      <c r="F90" s="15" t="s">
        <v>10</v>
      </c>
      <c r="G90" s="15" t="s">
        <v>28</v>
      </c>
      <c r="H90" s="15" t="s">
        <v>4</v>
      </c>
      <c r="I90" s="15" t="s">
        <v>29</v>
      </c>
      <c r="J90" s="15" t="s">
        <v>49</v>
      </c>
      <c r="K90" s="16" t="s">
        <v>1</v>
      </c>
      <c r="L90" s="16"/>
      <c r="M90" s="16"/>
      <c r="N90" s="16"/>
      <c r="O90" s="16"/>
      <c r="P90" s="16"/>
      <c r="Q90" s="16"/>
      <c r="R90" s="16"/>
      <c r="S90" s="16"/>
      <c r="T90" s="16">
        <v>3</v>
      </c>
      <c r="U90" s="16">
        <v>3</v>
      </c>
      <c r="V90" s="16">
        <v>4</v>
      </c>
      <c r="W90" s="16">
        <v>5</v>
      </c>
      <c r="X90" s="16">
        <v>5</v>
      </c>
      <c r="Y90" s="16">
        <v>5</v>
      </c>
      <c r="Z90" s="16">
        <v>3</v>
      </c>
      <c r="AA90" s="16">
        <v>3</v>
      </c>
      <c r="AB90" s="16">
        <v>3</v>
      </c>
      <c r="AC90" s="16">
        <v>2</v>
      </c>
      <c r="AD90" s="16">
        <v>2</v>
      </c>
      <c r="AE90" s="16">
        <v>2</v>
      </c>
      <c r="AF90" s="16"/>
      <c r="AG90" s="16"/>
      <c r="AH90" s="16"/>
      <c r="AI90" s="16"/>
      <c r="AJ90" s="16"/>
      <c r="AK90" s="16"/>
      <c r="AL90" s="16"/>
      <c r="AM90" s="16"/>
      <c r="AN90" s="16"/>
      <c r="AO90" s="16">
        <v>40</v>
      </c>
      <c r="AP90" s="17">
        <v>110</v>
      </c>
      <c r="AQ90" s="17">
        <f t="shared" si="2"/>
        <v>4400</v>
      </c>
      <c r="AR90" s="17">
        <f t="shared" si="3"/>
        <v>55</v>
      </c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F90" s="13"/>
    </row>
    <row r="91" spans="1:58" ht="60" customHeight="1">
      <c r="A91" s="25"/>
      <c r="B91" s="14" t="s">
        <v>311</v>
      </c>
      <c r="C91" s="14" t="s">
        <v>309</v>
      </c>
      <c r="D91" s="14" t="s">
        <v>6</v>
      </c>
      <c r="E91" s="14" t="s">
        <v>27</v>
      </c>
      <c r="F91" s="15" t="s">
        <v>10</v>
      </c>
      <c r="G91" s="15" t="s">
        <v>28</v>
      </c>
      <c r="H91" s="15" t="s">
        <v>4</v>
      </c>
      <c r="I91" s="15" t="s">
        <v>29</v>
      </c>
      <c r="J91" s="15" t="s">
        <v>49</v>
      </c>
      <c r="K91" s="16" t="s">
        <v>1</v>
      </c>
      <c r="L91" s="16"/>
      <c r="M91" s="16"/>
      <c r="N91" s="16"/>
      <c r="O91" s="16"/>
      <c r="P91" s="16"/>
      <c r="Q91" s="16"/>
      <c r="R91" s="16"/>
      <c r="S91" s="16"/>
      <c r="T91" s="16">
        <v>9</v>
      </c>
      <c r="U91" s="16">
        <v>10</v>
      </c>
      <c r="V91" s="16">
        <v>14</v>
      </c>
      <c r="W91" s="16">
        <v>13</v>
      </c>
      <c r="X91" s="16">
        <v>4</v>
      </c>
      <c r="Y91" s="16">
        <v>14</v>
      </c>
      <c r="Z91" s="16">
        <v>4</v>
      </c>
      <c r="AA91" s="16">
        <v>3</v>
      </c>
      <c r="AB91" s="16">
        <v>2</v>
      </c>
      <c r="AC91" s="16">
        <v>1</v>
      </c>
      <c r="AD91" s="16">
        <v>1</v>
      </c>
      <c r="AE91" s="16">
        <v>2</v>
      </c>
      <c r="AF91" s="16"/>
      <c r="AG91" s="16"/>
      <c r="AH91" s="16"/>
      <c r="AI91" s="16"/>
      <c r="AJ91" s="16"/>
      <c r="AK91" s="16"/>
      <c r="AL91" s="16"/>
      <c r="AM91" s="16"/>
      <c r="AN91" s="16"/>
      <c r="AO91" s="16">
        <v>77</v>
      </c>
      <c r="AP91" s="17">
        <v>110</v>
      </c>
      <c r="AQ91" s="17">
        <f t="shared" si="2"/>
        <v>8470</v>
      </c>
      <c r="AR91" s="17">
        <f t="shared" si="3"/>
        <v>55</v>
      </c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F91" s="13"/>
    </row>
    <row r="92" spans="1:58" ht="60" customHeight="1">
      <c r="A92" s="25"/>
      <c r="B92" s="14" t="s">
        <v>312</v>
      </c>
      <c r="C92" s="14" t="s">
        <v>313</v>
      </c>
      <c r="D92" s="14" t="s">
        <v>6</v>
      </c>
      <c r="E92" s="14" t="s">
        <v>27</v>
      </c>
      <c r="F92" s="15" t="s">
        <v>10</v>
      </c>
      <c r="G92" s="15" t="s">
        <v>28</v>
      </c>
      <c r="H92" s="15" t="s">
        <v>4</v>
      </c>
      <c r="I92" s="15" t="s">
        <v>29</v>
      </c>
      <c r="J92" s="15" t="s">
        <v>49</v>
      </c>
      <c r="K92" s="16" t="s">
        <v>1</v>
      </c>
      <c r="L92" s="16"/>
      <c r="M92" s="16"/>
      <c r="N92" s="16"/>
      <c r="O92" s="16"/>
      <c r="P92" s="16"/>
      <c r="Q92" s="16"/>
      <c r="R92" s="16"/>
      <c r="S92" s="16"/>
      <c r="T92" s="16">
        <v>3</v>
      </c>
      <c r="U92" s="16">
        <v>3</v>
      </c>
      <c r="V92" s="16">
        <v>5</v>
      </c>
      <c r="W92" s="16">
        <v>4</v>
      </c>
      <c r="X92" s="16">
        <v>5</v>
      </c>
      <c r="Y92" s="16">
        <v>5</v>
      </c>
      <c r="Z92" s="16">
        <v>3</v>
      </c>
      <c r="AA92" s="16">
        <v>3</v>
      </c>
      <c r="AB92" s="16">
        <v>3</v>
      </c>
      <c r="AC92" s="16">
        <v>2</v>
      </c>
      <c r="AD92" s="16">
        <v>2</v>
      </c>
      <c r="AE92" s="16">
        <v>2</v>
      </c>
      <c r="AF92" s="16"/>
      <c r="AG92" s="16"/>
      <c r="AH92" s="16"/>
      <c r="AI92" s="16"/>
      <c r="AJ92" s="16"/>
      <c r="AK92" s="16"/>
      <c r="AL92" s="16"/>
      <c r="AM92" s="16"/>
      <c r="AN92" s="16"/>
      <c r="AO92" s="16">
        <v>40</v>
      </c>
      <c r="AP92" s="17">
        <v>150</v>
      </c>
      <c r="AQ92" s="17">
        <f t="shared" si="2"/>
        <v>6000</v>
      </c>
      <c r="AR92" s="17">
        <f t="shared" si="3"/>
        <v>75</v>
      </c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F92" s="13"/>
    </row>
    <row r="93" spans="1:58" ht="60" customHeight="1">
      <c r="A93" s="25"/>
      <c r="B93" s="14" t="s">
        <v>314</v>
      </c>
      <c r="C93" s="14" t="s">
        <v>313</v>
      </c>
      <c r="D93" s="14" t="s">
        <v>6</v>
      </c>
      <c r="E93" s="14" t="s">
        <v>27</v>
      </c>
      <c r="F93" s="15" t="s">
        <v>10</v>
      </c>
      <c r="G93" s="15" t="s">
        <v>28</v>
      </c>
      <c r="H93" s="15" t="s">
        <v>4</v>
      </c>
      <c r="I93" s="15" t="s">
        <v>29</v>
      </c>
      <c r="J93" s="15" t="s">
        <v>49</v>
      </c>
      <c r="K93" s="16" t="s">
        <v>1</v>
      </c>
      <c r="L93" s="16"/>
      <c r="M93" s="16"/>
      <c r="N93" s="16"/>
      <c r="O93" s="16"/>
      <c r="P93" s="16"/>
      <c r="Q93" s="16"/>
      <c r="R93" s="16"/>
      <c r="S93" s="16"/>
      <c r="T93" s="16">
        <v>3</v>
      </c>
      <c r="U93" s="16">
        <v>3</v>
      </c>
      <c r="V93" s="16">
        <v>4</v>
      </c>
      <c r="W93" s="16">
        <v>4</v>
      </c>
      <c r="X93" s="16">
        <v>5</v>
      </c>
      <c r="Y93" s="16">
        <v>5</v>
      </c>
      <c r="Z93" s="16">
        <v>3</v>
      </c>
      <c r="AA93" s="16">
        <v>3</v>
      </c>
      <c r="AB93" s="16">
        <v>3</v>
      </c>
      <c r="AC93" s="16">
        <v>1</v>
      </c>
      <c r="AD93" s="16">
        <v>2</v>
      </c>
      <c r="AE93" s="16">
        <v>2</v>
      </c>
      <c r="AF93" s="16"/>
      <c r="AG93" s="16"/>
      <c r="AH93" s="16"/>
      <c r="AI93" s="16"/>
      <c r="AJ93" s="16"/>
      <c r="AK93" s="16"/>
      <c r="AL93" s="16"/>
      <c r="AM93" s="16"/>
      <c r="AN93" s="16"/>
      <c r="AO93" s="16">
        <v>38</v>
      </c>
      <c r="AP93" s="17">
        <v>150</v>
      </c>
      <c r="AQ93" s="17">
        <f t="shared" si="2"/>
        <v>5700</v>
      </c>
      <c r="AR93" s="17">
        <f t="shared" si="3"/>
        <v>75</v>
      </c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F93" s="13"/>
    </row>
    <row r="94" spans="1:58" ht="60" customHeight="1">
      <c r="A94" s="25"/>
      <c r="B94" s="14" t="s">
        <v>315</v>
      </c>
      <c r="C94" s="14" t="s">
        <v>313</v>
      </c>
      <c r="D94" s="14" t="s">
        <v>6</v>
      </c>
      <c r="E94" s="14" t="s">
        <v>27</v>
      </c>
      <c r="F94" s="15" t="s">
        <v>10</v>
      </c>
      <c r="G94" s="15" t="s">
        <v>28</v>
      </c>
      <c r="H94" s="15" t="s">
        <v>4</v>
      </c>
      <c r="I94" s="15" t="s">
        <v>29</v>
      </c>
      <c r="J94" s="15" t="s">
        <v>49</v>
      </c>
      <c r="K94" s="16" t="s">
        <v>1</v>
      </c>
      <c r="L94" s="16"/>
      <c r="M94" s="16"/>
      <c r="N94" s="16"/>
      <c r="O94" s="16"/>
      <c r="P94" s="16"/>
      <c r="Q94" s="16"/>
      <c r="R94" s="16">
        <v>2</v>
      </c>
      <c r="S94" s="16">
        <v>2</v>
      </c>
      <c r="T94" s="16">
        <v>7</v>
      </c>
      <c r="U94" s="16">
        <v>6</v>
      </c>
      <c r="V94" s="16">
        <v>15</v>
      </c>
      <c r="W94" s="16">
        <v>15</v>
      </c>
      <c r="X94" s="16">
        <v>13</v>
      </c>
      <c r="Y94" s="16">
        <v>10</v>
      </c>
      <c r="Z94" s="16">
        <v>6</v>
      </c>
      <c r="AA94" s="16">
        <v>7</v>
      </c>
      <c r="AB94" s="16">
        <v>7</v>
      </c>
      <c r="AC94" s="16">
        <v>4</v>
      </c>
      <c r="AD94" s="16">
        <v>4</v>
      </c>
      <c r="AE94" s="16">
        <v>2</v>
      </c>
      <c r="AF94" s="16"/>
      <c r="AG94" s="16"/>
      <c r="AH94" s="16"/>
      <c r="AI94" s="16"/>
      <c r="AJ94" s="16"/>
      <c r="AK94" s="16"/>
      <c r="AL94" s="16"/>
      <c r="AM94" s="16"/>
      <c r="AN94" s="16"/>
      <c r="AO94" s="16">
        <v>100</v>
      </c>
      <c r="AP94" s="17">
        <v>150</v>
      </c>
      <c r="AQ94" s="17">
        <f t="shared" si="2"/>
        <v>15000</v>
      </c>
      <c r="AR94" s="17">
        <f t="shared" si="3"/>
        <v>75</v>
      </c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F94" s="13"/>
    </row>
    <row r="95" spans="1:58" ht="60" customHeight="1">
      <c r="A95" s="25"/>
      <c r="B95" s="14" t="s">
        <v>316</v>
      </c>
      <c r="C95" s="14" t="s">
        <v>272</v>
      </c>
      <c r="D95" s="14" t="s">
        <v>6</v>
      </c>
      <c r="E95" s="14" t="s">
        <v>27</v>
      </c>
      <c r="F95" s="15" t="s">
        <v>10</v>
      </c>
      <c r="G95" s="15" t="s">
        <v>28</v>
      </c>
      <c r="H95" s="15" t="s">
        <v>4</v>
      </c>
      <c r="I95" s="15" t="s">
        <v>29</v>
      </c>
      <c r="J95" s="15" t="s">
        <v>49</v>
      </c>
      <c r="K95" s="16" t="s">
        <v>1</v>
      </c>
      <c r="L95" s="16"/>
      <c r="M95" s="16"/>
      <c r="N95" s="16"/>
      <c r="O95" s="16"/>
      <c r="P95" s="16"/>
      <c r="Q95" s="16"/>
      <c r="R95" s="16"/>
      <c r="S95" s="16"/>
      <c r="T95" s="16">
        <v>3</v>
      </c>
      <c r="U95" s="16">
        <v>2</v>
      </c>
      <c r="V95" s="16">
        <v>5</v>
      </c>
      <c r="W95" s="16">
        <v>4</v>
      </c>
      <c r="X95" s="16">
        <v>5</v>
      </c>
      <c r="Y95" s="16">
        <v>5</v>
      </c>
      <c r="Z95" s="16">
        <v>3</v>
      </c>
      <c r="AA95" s="16">
        <v>3</v>
      </c>
      <c r="AB95" s="16">
        <v>3</v>
      </c>
      <c r="AC95" s="16">
        <v>2</v>
      </c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>
        <v>35</v>
      </c>
      <c r="AP95" s="17">
        <v>150</v>
      </c>
      <c r="AQ95" s="17">
        <f t="shared" si="2"/>
        <v>5250</v>
      </c>
      <c r="AR95" s="17">
        <f t="shared" si="3"/>
        <v>75</v>
      </c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F95" s="13"/>
    </row>
    <row r="96" spans="1:58" ht="60" customHeight="1">
      <c r="A96" s="25"/>
      <c r="B96" s="14" t="s">
        <v>317</v>
      </c>
      <c r="C96" s="14" t="s">
        <v>140</v>
      </c>
      <c r="D96" s="14" t="s">
        <v>7</v>
      </c>
      <c r="E96" s="14" t="s">
        <v>27</v>
      </c>
      <c r="F96" s="15" t="s">
        <v>10</v>
      </c>
      <c r="G96" s="15" t="s">
        <v>28</v>
      </c>
      <c r="H96" s="15" t="s">
        <v>4</v>
      </c>
      <c r="I96" s="15" t="s">
        <v>29</v>
      </c>
      <c r="J96" s="15" t="s">
        <v>49</v>
      </c>
      <c r="K96" s="16" t="s">
        <v>1</v>
      </c>
      <c r="L96" s="16"/>
      <c r="M96" s="16"/>
      <c r="N96" s="16"/>
      <c r="O96" s="16"/>
      <c r="P96" s="16"/>
      <c r="Q96" s="16"/>
      <c r="R96" s="16"/>
      <c r="S96" s="16"/>
      <c r="T96" s="16">
        <v>12</v>
      </c>
      <c r="U96" s="16"/>
      <c r="V96" s="16"/>
      <c r="W96" s="16">
        <v>25</v>
      </c>
      <c r="X96" s="16"/>
      <c r="Y96" s="16"/>
      <c r="Z96" s="16">
        <v>12</v>
      </c>
      <c r="AA96" s="16">
        <v>4</v>
      </c>
      <c r="AB96" s="16">
        <v>12</v>
      </c>
      <c r="AC96" s="16">
        <v>2</v>
      </c>
      <c r="AD96" s="16">
        <v>4</v>
      </c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>
        <v>71</v>
      </c>
      <c r="AP96" s="17">
        <v>100</v>
      </c>
      <c r="AQ96" s="17">
        <f t="shared" si="2"/>
        <v>7100</v>
      </c>
      <c r="AR96" s="17">
        <f t="shared" si="3"/>
        <v>50</v>
      </c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F96" s="13"/>
    </row>
    <row r="97" spans="1:58" ht="60" customHeight="1">
      <c r="A97" s="25"/>
      <c r="B97" s="14" t="s">
        <v>318</v>
      </c>
      <c r="C97" s="14" t="s">
        <v>155</v>
      </c>
      <c r="D97" s="14" t="s">
        <v>7</v>
      </c>
      <c r="E97" s="14" t="s">
        <v>27</v>
      </c>
      <c r="F97" s="15" t="s">
        <v>10</v>
      </c>
      <c r="G97" s="15" t="s">
        <v>28</v>
      </c>
      <c r="H97" s="15" t="s">
        <v>4</v>
      </c>
      <c r="I97" s="15" t="s">
        <v>29</v>
      </c>
      <c r="J97" s="15" t="s">
        <v>49</v>
      </c>
      <c r="K97" s="16" t="s">
        <v>1</v>
      </c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>
        <v>66</v>
      </c>
      <c r="W97" s="16">
        <v>42</v>
      </c>
      <c r="X97" s="16">
        <v>103</v>
      </c>
      <c r="Y97" s="16">
        <v>118</v>
      </c>
      <c r="Z97" s="16">
        <v>106</v>
      </c>
      <c r="AA97" s="16">
        <v>21</v>
      </c>
      <c r="AB97" s="16">
        <v>37</v>
      </c>
      <c r="AC97" s="16">
        <v>12</v>
      </c>
      <c r="AD97" s="16">
        <v>14</v>
      </c>
      <c r="AE97" s="16">
        <v>8</v>
      </c>
      <c r="AF97" s="16"/>
      <c r="AG97" s="16"/>
      <c r="AH97" s="16"/>
      <c r="AI97" s="16"/>
      <c r="AJ97" s="16"/>
      <c r="AK97" s="16"/>
      <c r="AL97" s="16"/>
      <c r="AM97" s="16"/>
      <c r="AN97" s="16"/>
      <c r="AO97" s="16">
        <v>527</v>
      </c>
      <c r="AP97" s="17">
        <v>90</v>
      </c>
      <c r="AQ97" s="17">
        <f t="shared" si="2"/>
        <v>47430</v>
      </c>
      <c r="AR97" s="17">
        <f t="shared" si="3"/>
        <v>45</v>
      </c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F97" s="13"/>
    </row>
    <row r="98" spans="1:58" ht="60" customHeight="1">
      <c r="A98" s="25"/>
      <c r="B98" s="14" t="s">
        <v>319</v>
      </c>
      <c r="C98" s="14" t="s">
        <v>155</v>
      </c>
      <c r="D98" s="14" t="s">
        <v>7</v>
      </c>
      <c r="E98" s="14" t="s">
        <v>27</v>
      </c>
      <c r="F98" s="15" t="s">
        <v>10</v>
      </c>
      <c r="G98" s="15" t="s">
        <v>28</v>
      </c>
      <c r="H98" s="15" t="s">
        <v>4</v>
      </c>
      <c r="I98" s="15" t="s">
        <v>29</v>
      </c>
      <c r="J98" s="15" t="s">
        <v>49</v>
      </c>
      <c r="K98" s="16" t="s">
        <v>1</v>
      </c>
      <c r="L98" s="16"/>
      <c r="M98" s="16"/>
      <c r="N98" s="16"/>
      <c r="O98" s="16"/>
      <c r="P98" s="16"/>
      <c r="Q98" s="16"/>
      <c r="R98" s="16"/>
      <c r="S98" s="16"/>
      <c r="T98" s="16"/>
      <c r="U98" s="16">
        <v>9</v>
      </c>
      <c r="V98" s="16">
        <v>161</v>
      </c>
      <c r="W98" s="16">
        <v>183</v>
      </c>
      <c r="X98" s="16">
        <v>174</v>
      </c>
      <c r="Y98" s="16">
        <v>173</v>
      </c>
      <c r="Z98" s="16">
        <v>142</v>
      </c>
      <c r="AA98" s="16">
        <v>92</v>
      </c>
      <c r="AB98" s="16">
        <v>68</v>
      </c>
      <c r="AC98" s="16">
        <v>27</v>
      </c>
      <c r="AD98" s="16">
        <v>24</v>
      </c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>
        <v>1053</v>
      </c>
      <c r="AP98" s="17">
        <v>90</v>
      </c>
      <c r="AQ98" s="17">
        <f t="shared" si="2"/>
        <v>94770</v>
      </c>
      <c r="AR98" s="17">
        <f t="shared" si="3"/>
        <v>45</v>
      </c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F98" s="13"/>
    </row>
    <row r="99" spans="1:58" ht="60" customHeight="1">
      <c r="A99" s="25"/>
      <c r="B99" s="14" t="s">
        <v>320</v>
      </c>
      <c r="C99" s="14" t="s">
        <v>155</v>
      </c>
      <c r="D99" s="14" t="s">
        <v>7</v>
      </c>
      <c r="E99" s="14" t="s">
        <v>27</v>
      </c>
      <c r="F99" s="15" t="s">
        <v>10</v>
      </c>
      <c r="G99" s="15" t="s">
        <v>28</v>
      </c>
      <c r="H99" s="15" t="s">
        <v>4</v>
      </c>
      <c r="I99" s="15" t="s">
        <v>29</v>
      </c>
      <c r="J99" s="15" t="s">
        <v>49</v>
      </c>
      <c r="K99" s="16" t="s">
        <v>1</v>
      </c>
      <c r="L99" s="16"/>
      <c r="M99" s="16"/>
      <c r="N99" s="16">
        <v>2</v>
      </c>
      <c r="O99" s="16"/>
      <c r="P99" s="16">
        <v>1</v>
      </c>
      <c r="Q99" s="16"/>
      <c r="R99" s="16"/>
      <c r="S99" s="16"/>
      <c r="T99" s="16"/>
      <c r="U99" s="16"/>
      <c r="V99" s="16"/>
      <c r="W99" s="16">
        <v>46</v>
      </c>
      <c r="X99" s="16">
        <v>13</v>
      </c>
      <c r="Y99" s="16">
        <v>32</v>
      </c>
      <c r="Z99" s="16">
        <v>38</v>
      </c>
      <c r="AA99" s="16">
        <v>17</v>
      </c>
      <c r="AB99" s="16"/>
      <c r="AC99" s="16">
        <v>10</v>
      </c>
      <c r="AD99" s="16">
        <v>4</v>
      </c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>
        <v>163</v>
      </c>
      <c r="AP99" s="17">
        <v>90</v>
      </c>
      <c r="AQ99" s="17">
        <f t="shared" si="2"/>
        <v>14670</v>
      </c>
      <c r="AR99" s="17">
        <f t="shared" si="3"/>
        <v>45</v>
      </c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F99" s="13"/>
    </row>
    <row r="100" spans="1:58" ht="60" customHeight="1">
      <c r="A100" s="25"/>
      <c r="B100" s="14" t="s">
        <v>321</v>
      </c>
      <c r="C100" s="14" t="s">
        <v>150</v>
      </c>
      <c r="D100" s="14" t="s">
        <v>7</v>
      </c>
      <c r="E100" s="14" t="s">
        <v>27</v>
      </c>
      <c r="F100" s="15" t="s">
        <v>10</v>
      </c>
      <c r="G100" s="15" t="s">
        <v>28</v>
      </c>
      <c r="H100" s="15" t="s">
        <v>4</v>
      </c>
      <c r="I100" s="15" t="s">
        <v>29</v>
      </c>
      <c r="J100" s="15" t="s">
        <v>49</v>
      </c>
      <c r="K100" s="16" t="s">
        <v>1</v>
      </c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>
        <v>34</v>
      </c>
      <c r="Y100" s="16">
        <v>35</v>
      </c>
      <c r="Z100" s="16">
        <v>43</v>
      </c>
      <c r="AA100" s="16">
        <v>15</v>
      </c>
      <c r="AB100" s="16">
        <v>7</v>
      </c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>
        <v>134</v>
      </c>
      <c r="AP100" s="17">
        <v>80</v>
      </c>
      <c r="AQ100" s="17">
        <f t="shared" si="2"/>
        <v>10720</v>
      </c>
      <c r="AR100" s="17">
        <f t="shared" si="3"/>
        <v>40</v>
      </c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F100" s="13"/>
    </row>
    <row r="101" spans="1:58" ht="60" customHeight="1">
      <c r="A101" s="25"/>
      <c r="B101" s="14" t="s">
        <v>322</v>
      </c>
      <c r="C101" s="14" t="s">
        <v>313</v>
      </c>
      <c r="D101" s="14" t="s">
        <v>6</v>
      </c>
      <c r="E101" s="14" t="s">
        <v>27</v>
      </c>
      <c r="F101" s="15" t="s">
        <v>10</v>
      </c>
      <c r="G101" s="15" t="s">
        <v>28</v>
      </c>
      <c r="H101" s="15" t="s">
        <v>4</v>
      </c>
      <c r="I101" s="15" t="s">
        <v>29</v>
      </c>
      <c r="J101" s="15" t="s">
        <v>49</v>
      </c>
      <c r="K101" s="16" t="s">
        <v>1</v>
      </c>
      <c r="L101" s="16"/>
      <c r="M101" s="16"/>
      <c r="N101" s="16"/>
      <c r="O101" s="16"/>
      <c r="P101" s="16"/>
      <c r="Q101" s="16"/>
      <c r="R101" s="16">
        <v>2</v>
      </c>
      <c r="S101" s="16">
        <v>2</v>
      </c>
      <c r="T101" s="16">
        <v>7</v>
      </c>
      <c r="U101" s="16">
        <v>7</v>
      </c>
      <c r="V101" s="16">
        <v>13</v>
      </c>
      <c r="W101" s="16">
        <v>15</v>
      </c>
      <c r="X101" s="16">
        <v>12</v>
      </c>
      <c r="Y101" s="16">
        <v>10</v>
      </c>
      <c r="Z101" s="16">
        <v>8</v>
      </c>
      <c r="AA101" s="16">
        <v>7</v>
      </c>
      <c r="AB101" s="16">
        <v>7</v>
      </c>
      <c r="AC101" s="16">
        <v>4</v>
      </c>
      <c r="AD101" s="16">
        <v>4</v>
      </c>
      <c r="AE101" s="16">
        <v>2</v>
      </c>
      <c r="AF101" s="16"/>
      <c r="AG101" s="16"/>
      <c r="AH101" s="16"/>
      <c r="AI101" s="16"/>
      <c r="AJ101" s="16"/>
      <c r="AK101" s="16"/>
      <c r="AL101" s="16"/>
      <c r="AM101" s="16"/>
      <c r="AN101" s="16"/>
      <c r="AO101" s="16">
        <v>100</v>
      </c>
      <c r="AP101" s="17">
        <v>150</v>
      </c>
      <c r="AQ101" s="17">
        <f t="shared" si="2"/>
        <v>15000</v>
      </c>
      <c r="AR101" s="17">
        <f t="shared" si="3"/>
        <v>75</v>
      </c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F101" s="13"/>
    </row>
    <row r="102" spans="1:58" ht="60" customHeight="1">
      <c r="A102" s="25"/>
      <c r="B102" s="14" t="s">
        <v>323</v>
      </c>
      <c r="C102" s="14" t="s">
        <v>153</v>
      </c>
      <c r="D102" s="14" t="s">
        <v>7</v>
      </c>
      <c r="E102" s="14" t="s">
        <v>27</v>
      </c>
      <c r="F102" s="15" t="s">
        <v>10</v>
      </c>
      <c r="G102" s="15" t="s">
        <v>28</v>
      </c>
      <c r="H102" s="15" t="s">
        <v>4</v>
      </c>
      <c r="I102" s="15" t="s">
        <v>29</v>
      </c>
      <c r="J102" s="15" t="s">
        <v>49</v>
      </c>
      <c r="K102" s="16" t="s">
        <v>1</v>
      </c>
      <c r="L102" s="16"/>
      <c r="M102" s="16"/>
      <c r="N102" s="16"/>
      <c r="O102" s="16"/>
      <c r="P102" s="16"/>
      <c r="Q102" s="16"/>
      <c r="R102" s="16"/>
      <c r="S102" s="16"/>
      <c r="T102" s="16">
        <v>8</v>
      </c>
      <c r="U102" s="16">
        <v>8</v>
      </c>
      <c r="V102" s="16">
        <v>15</v>
      </c>
      <c r="W102" s="16">
        <v>15</v>
      </c>
      <c r="X102" s="16">
        <v>11</v>
      </c>
      <c r="Y102" s="16">
        <v>4</v>
      </c>
      <c r="Z102" s="16">
        <v>8</v>
      </c>
      <c r="AA102" s="16"/>
      <c r="AB102" s="16">
        <v>5</v>
      </c>
      <c r="AC102" s="16">
        <v>2</v>
      </c>
      <c r="AD102" s="16">
        <v>2</v>
      </c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>
        <v>78</v>
      </c>
      <c r="AP102" s="17">
        <v>75</v>
      </c>
      <c r="AQ102" s="17">
        <f t="shared" si="2"/>
        <v>5850</v>
      </c>
      <c r="AR102" s="17">
        <f t="shared" si="3"/>
        <v>37.5</v>
      </c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F102" s="13"/>
    </row>
    <row r="103" spans="1:58" ht="60" customHeight="1">
      <c r="A103" s="25"/>
      <c r="B103" s="14" t="s">
        <v>324</v>
      </c>
      <c r="C103" s="14" t="s">
        <v>309</v>
      </c>
      <c r="D103" s="14" t="s">
        <v>6</v>
      </c>
      <c r="E103" s="14" t="s">
        <v>27</v>
      </c>
      <c r="F103" s="15" t="s">
        <v>10</v>
      </c>
      <c r="G103" s="15" t="s">
        <v>28</v>
      </c>
      <c r="H103" s="15" t="s">
        <v>4</v>
      </c>
      <c r="I103" s="15" t="s">
        <v>29</v>
      </c>
      <c r="J103" s="15" t="s">
        <v>49</v>
      </c>
      <c r="K103" s="16" t="s">
        <v>1</v>
      </c>
      <c r="L103" s="16"/>
      <c r="M103" s="16"/>
      <c r="N103" s="16"/>
      <c r="O103" s="16"/>
      <c r="P103" s="16"/>
      <c r="Q103" s="16"/>
      <c r="R103" s="16"/>
      <c r="S103" s="16"/>
      <c r="T103" s="16">
        <v>14</v>
      </c>
      <c r="U103" s="16">
        <v>6</v>
      </c>
      <c r="V103" s="16">
        <v>24</v>
      </c>
      <c r="W103" s="16">
        <v>25</v>
      </c>
      <c r="X103" s="16"/>
      <c r="Y103" s="16">
        <v>20</v>
      </c>
      <c r="Z103" s="16">
        <v>10</v>
      </c>
      <c r="AA103" s="16">
        <v>9</v>
      </c>
      <c r="AB103" s="16"/>
      <c r="AC103" s="16">
        <v>5</v>
      </c>
      <c r="AD103" s="16">
        <v>4</v>
      </c>
      <c r="AE103" s="16">
        <v>2</v>
      </c>
      <c r="AF103" s="16"/>
      <c r="AG103" s="16"/>
      <c r="AH103" s="16"/>
      <c r="AI103" s="16"/>
      <c r="AJ103" s="16"/>
      <c r="AK103" s="16"/>
      <c r="AL103" s="16"/>
      <c r="AM103" s="16"/>
      <c r="AN103" s="16"/>
      <c r="AO103" s="16">
        <v>119</v>
      </c>
      <c r="AP103" s="17">
        <v>110</v>
      </c>
      <c r="AQ103" s="17">
        <f t="shared" si="2"/>
        <v>13090</v>
      </c>
      <c r="AR103" s="17">
        <f t="shared" si="3"/>
        <v>55</v>
      </c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F103" s="13"/>
    </row>
    <row r="104" spans="1:58" ht="60" customHeight="1">
      <c r="A104" s="25"/>
      <c r="B104" s="14" t="s">
        <v>325</v>
      </c>
      <c r="C104" s="14" t="s">
        <v>155</v>
      </c>
      <c r="D104" s="14" t="s">
        <v>7</v>
      </c>
      <c r="E104" s="14" t="s">
        <v>27</v>
      </c>
      <c r="F104" s="15" t="s">
        <v>10</v>
      </c>
      <c r="G104" s="15" t="s">
        <v>28</v>
      </c>
      <c r="H104" s="15" t="s">
        <v>4</v>
      </c>
      <c r="I104" s="15" t="s">
        <v>29</v>
      </c>
      <c r="J104" s="15" t="s">
        <v>49</v>
      </c>
      <c r="K104" s="16" t="s">
        <v>1</v>
      </c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>
        <v>21</v>
      </c>
      <c r="X104" s="16">
        <v>42</v>
      </c>
      <c r="Y104" s="16">
        <v>16</v>
      </c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>
        <v>79</v>
      </c>
      <c r="AP104" s="17">
        <v>90</v>
      </c>
      <c r="AQ104" s="17">
        <f t="shared" si="2"/>
        <v>7110</v>
      </c>
      <c r="AR104" s="17">
        <f t="shared" si="3"/>
        <v>45</v>
      </c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F104" s="13"/>
    </row>
    <row r="105" spans="1:58" ht="60" customHeight="1">
      <c r="A105" s="25"/>
      <c r="B105" s="14" t="s">
        <v>326</v>
      </c>
      <c r="C105" s="14" t="s">
        <v>155</v>
      </c>
      <c r="D105" s="14" t="s">
        <v>7</v>
      </c>
      <c r="E105" s="14" t="s">
        <v>27</v>
      </c>
      <c r="F105" s="15" t="s">
        <v>10</v>
      </c>
      <c r="G105" s="15" t="s">
        <v>28</v>
      </c>
      <c r="H105" s="15" t="s">
        <v>4</v>
      </c>
      <c r="I105" s="15" t="s">
        <v>29</v>
      </c>
      <c r="J105" s="15" t="s">
        <v>49</v>
      </c>
      <c r="K105" s="16" t="s">
        <v>1</v>
      </c>
      <c r="L105" s="16"/>
      <c r="M105" s="16"/>
      <c r="N105" s="16"/>
      <c r="O105" s="16"/>
      <c r="P105" s="16"/>
      <c r="Q105" s="16"/>
      <c r="R105" s="16"/>
      <c r="S105" s="16"/>
      <c r="T105" s="16">
        <v>2</v>
      </c>
      <c r="U105" s="16">
        <v>10</v>
      </c>
      <c r="V105" s="16">
        <v>12</v>
      </c>
      <c r="W105" s="16">
        <v>45</v>
      </c>
      <c r="X105" s="16">
        <v>88</v>
      </c>
      <c r="Y105" s="16">
        <v>83</v>
      </c>
      <c r="Z105" s="16">
        <v>41</v>
      </c>
      <c r="AA105" s="16">
        <v>27</v>
      </c>
      <c r="AB105" s="16">
        <v>15</v>
      </c>
      <c r="AC105" s="16">
        <v>13</v>
      </c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>
        <v>336</v>
      </c>
      <c r="AP105" s="17">
        <v>90</v>
      </c>
      <c r="AQ105" s="17">
        <f t="shared" si="2"/>
        <v>30240</v>
      </c>
      <c r="AR105" s="17">
        <f t="shared" si="3"/>
        <v>45</v>
      </c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F105" s="13"/>
    </row>
    <row r="106" spans="1:58" ht="60" customHeight="1">
      <c r="A106" s="25"/>
      <c r="B106" s="14" t="s">
        <v>327</v>
      </c>
      <c r="C106" s="14" t="s">
        <v>166</v>
      </c>
      <c r="D106" s="14" t="s">
        <v>7</v>
      </c>
      <c r="E106" s="14" t="s">
        <v>27</v>
      </c>
      <c r="F106" s="15" t="s">
        <v>10</v>
      </c>
      <c r="G106" s="15" t="s">
        <v>28</v>
      </c>
      <c r="H106" s="15" t="s">
        <v>4</v>
      </c>
      <c r="I106" s="15" t="s">
        <v>29</v>
      </c>
      <c r="J106" s="15" t="s">
        <v>49</v>
      </c>
      <c r="K106" s="16" t="s">
        <v>1</v>
      </c>
      <c r="L106" s="16"/>
      <c r="M106" s="16"/>
      <c r="N106" s="16"/>
      <c r="O106" s="16">
        <v>2</v>
      </c>
      <c r="P106" s="16">
        <v>3</v>
      </c>
      <c r="Q106" s="16">
        <v>3</v>
      </c>
      <c r="R106" s="16">
        <v>3</v>
      </c>
      <c r="S106" s="16">
        <v>5</v>
      </c>
      <c r="T106" s="16"/>
      <c r="U106" s="16"/>
      <c r="V106" s="16">
        <v>53</v>
      </c>
      <c r="W106" s="16">
        <v>160</v>
      </c>
      <c r="X106" s="16">
        <v>38</v>
      </c>
      <c r="Y106" s="16">
        <v>138</v>
      </c>
      <c r="Z106" s="16">
        <v>63</v>
      </c>
      <c r="AA106" s="16">
        <v>36</v>
      </c>
      <c r="AB106" s="16">
        <v>47</v>
      </c>
      <c r="AC106" s="16">
        <v>14</v>
      </c>
      <c r="AD106" s="16">
        <v>11</v>
      </c>
      <c r="AE106" s="16">
        <v>3</v>
      </c>
      <c r="AF106" s="16"/>
      <c r="AG106" s="16">
        <v>1</v>
      </c>
      <c r="AH106" s="16"/>
      <c r="AI106" s="16"/>
      <c r="AJ106" s="16"/>
      <c r="AK106" s="16"/>
      <c r="AL106" s="16"/>
      <c r="AM106" s="16"/>
      <c r="AN106" s="16"/>
      <c r="AO106" s="16">
        <v>580</v>
      </c>
      <c r="AP106" s="17">
        <v>65</v>
      </c>
      <c r="AQ106" s="17">
        <f t="shared" si="2"/>
        <v>37700</v>
      </c>
      <c r="AR106" s="17">
        <f t="shared" si="3"/>
        <v>32.5</v>
      </c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F106" s="13"/>
    </row>
    <row r="107" spans="1:58" ht="60" customHeight="1">
      <c r="A107" s="25"/>
      <c r="B107" s="14" t="s">
        <v>328</v>
      </c>
      <c r="C107" s="14" t="s">
        <v>166</v>
      </c>
      <c r="D107" s="14" t="s">
        <v>7</v>
      </c>
      <c r="E107" s="14" t="s">
        <v>27</v>
      </c>
      <c r="F107" s="15" t="s">
        <v>10</v>
      </c>
      <c r="G107" s="15" t="s">
        <v>28</v>
      </c>
      <c r="H107" s="15" t="s">
        <v>4</v>
      </c>
      <c r="I107" s="15" t="s">
        <v>29</v>
      </c>
      <c r="J107" s="15" t="s">
        <v>49</v>
      </c>
      <c r="K107" s="16" t="s">
        <v>1</v>
      </c>
      <c r="L107" s="16"/>
      <c r="M107" s="16"/>
      <c r="N107" s="16"/>
      <c r="O107" s="16"/>
      <c r="P107" s="16"/>
      <c r="Q107" s="16"/>
      <c r="R107" s="16"/>
      <c r="S107" s="16"/>
      <c r="T107" s="16">
        <v>1</v>
      </c>
      <c r="U107" s="16"/>
      <c r="V107" s="16"/>
      <c r="W107" s="16">
        <v>40</v>
      </c>
      <c r="X107" s="16">
        <v>70</v>
      </c>
      <c r="Y107" s="16"/>
      <c r="Z107" s="16">
        <v>101</v>
      </c>
      <c r="AA107" s="16">
        <v>40</v>
      </c>
      <c r="AB107" s="16">
        <v>30</v>
      </c>
      <c r="AC107" s="16">
        <v>6</v>
      </c>
      <c r="AD107" s="16">
        <v>5</v>
      </c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>
        <v>293</v>
      </c>
      <c r="AP107" s="17">
        <v>65</v>
      </c>
      <c r="AQ107" s="17">
        <f t="shared" si="2"/>
        <v>19045</v>
      </c>
      <c r="AR107" s="17">
        <f t="shared" si="3"/>
        <v>32.5</v>
      </c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F107" s="13"/>
    </row>
    <row r="108" spans="1:58" ht="60" customHeight="1">
      <c r="A108" s="25"/>
      <c r="B108" s="14" t="s">
        <v>329</v>
      </c>
      <c r="C108" s="14" t="s">
        <v>160</v>
      </c>
      <c r="D108" s="14" t="s">
        <v>7</v>
      </c>
      <c r="E108" s="14" t="s">
        <v>27</v>
      </c>
      <c r="F108" s="15" t="s">
        <v>10</v>
      </c>
      <c r="G108" s="15" t="s">
        <v>28</v>
      </c>
      <c r="H108" s="15" t="s">
        <v>4</v>
      </c>
      <c r="I108" s="15" t="s">
        <v>29</v>
      </c>
      <c r="J108" s="15" t="s">
        <v>49</v>
      </c>
      <c r="K108" s="16" t="s">
        <v>1</v>
      </c>
      <c r="L108" s="16"/>
      <c r="M108" s="16"/>
      <c r="N108" s="16"/>
      <c r="O108" s="16"/>
      <c r="P108" s="16"/>
      <c r="Q108" s="16"/>
      <c r="R108" s="16">
        <v>1</v>
      </c>
      <c r="S108" s="16">
        <v>1</v>
      </c>
      <c r="T108" s="16">
        <v>11</v>
      </c>
      <c r="U108" s="16">
        <v>2</v>
      </c>
      <c r="V108" s="16"/>
      <c r="W108" s="16">
        <v>76</v>
      </c>
      <c r="X108" s="16">
        <v>46</v>
      </c>
      <c r="Y108" s="16">
        <v>119</v>
      </c>
      <c r="Z108" s="16">
        <v>119</v>
      </c>
      <c r="AA108" s="16"/>
      <c r="AB108" s="16">
        <v>49</v>
      </c>
      <c r="AC108" s="16">
        <v>21</v>
      </c>
      <c r="AD108" s="16">
        <v>5</v>
      </c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>
        <v>450</v>
      </c>
      <c r="AP108" s="17">
        <v>85</v>
      </c>
      <c r="AQ108" s="17">
        <f t="shared" si="2"/>
        <v>38250</v>
      </c>
      <c r="AR108" s="17">
        <f t="shared" si="3"/>
        <v>42.5</v>
      </c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F108" s="13"/>
    </row>
    <row r="109" spans="1:58" ht="60" customHeight="1">
      <c r="A109" s="25"/>
      <c r="B109" s="14" t="s">
        <v>330</v>
      </c>
      <c r="C109" s="14" t="s">
        <v>160</v>
      </c>
      <c r="D109" s="14" t="s">
        <v>7</v>
      </c>
      <c r="E109" s="14" t="s">
        <v>27</v>
      </c>
      <c r="F109" s="15" t="s">
        <v>10</v>
      </c>
      <c r="G109" s="15" t="s">
        <v>28</v>
      </c>
      <c r="H109" s="15" t="s">
        <v>4</v>
      </c>
      <c r="I109" s="15" t="s">
        <v>29</v>
      </c>
      <c r="J109" s="15" t="s">
        <v>49</v>
      </c>
      <c r="K109" s="16" t="s">
        <v>1</v>
      </c>
      <c r="L109" s="16"/>
      <c r="M109" s="16"/>
      <c r="N109" s="16"/>
      <c r="O109" s="16"/>
      <c r="P109" s="16"/>
      <c r="Q109" s="16"/>
      <c r="R109" s="16">
        <v>6</v>
      </c>
      <c r="S109" s="16">
        <v>3</v>
      </c>
      <c r="T109" s="16">
        <v>17</v>
      </c>
      <c r="U109" s="16">
        <v>16</v>
      </c>
      <c r="V109" s="16">
        <v>29</v>
      </c>
      <c r="W109" s="16">
        <v>35</v>
      </c>
      <c r="X109" s="16">
        <v>35</v>
      </c>
      <c r="Y109" s="16">
        <v>22</v>
      </c>
      <c r="Z109" s="16">
        <v>25</v>
      </c>
      <c r="AA109" s="16">
        <v>9</v>
      </c>
      <c r="AB109" s="16">
        <v>16</v>
      </c>
      <c r="AC109" s="16">
        <v>3</v>
      </c>
      <c r="AD109" s="16">
        <v>2</v>
      </c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>
        <v>218</v>
      </c>
      <c r="AP109" s="17">
        <v>85</v>
      </c>
      <c r="AQ109" s="17">
        <f t="shared" si="2"/>
        <v>18530</v>
      </c>
      <c r="AR109" s="17">
        <f t="shared" si="3"/>
        <v>42.5</v>
      </c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F109" s="13"/>
    </row>
    <row r="110" spans="1:58" ht="60" customHeight="1">
      <c r="A110" s="25"/>
      <c r="B110" s="14" t="s">
        <v>331</v>
      </c>
      <c r="C110" s="14" t="s">
        <v>332</v>
      </c>
      <c r="D110" s="14" t="s">
        <v>7</v>
      </c>
      <c r="E110" s="14" t="s">
        <v>27</v>
      </c>
      <c r="F110" s="15" t="s">
        <v>10</v>
      </c>
      <c r="G110" s="15" t="s">
        <v>28</v>
      </c>
      <c r="H110" s="15" t="s">
        <v>4</v>
      </c>
      <c r="I110" s="15" t="s">
        <v>29</v>
      </c>
      <c r="J110" s="15" t="s">
        <v>49</v>
      </c>
      <c r="K110" s="16" t="s">
        <v>1</v>
      </c>
      <c r="L110" s="16"/>
      <c r="M110" s="16"/>
      <c r="N110" s="16"/>
      <c r="O110" s="16"/>
      <c r="P110" s="16"/>
      <c r="Q110" s="16"/>
      <c r="R110" s="16"/>
      <c r="S110" s="16"/>
      <c r="T110" s="16"/>
      <c r="U110" s="16">
        <v>44</v>
      </c>
      <c r="V110" s="16">
        <v>64</v>
      </c>
      <c r="W110" s="16">
        <v>56</v>
      </c>
      <c r="X110" s="16">
        <v>85</v>
      </c>
      <c r="Y110" s="16">
        <v>80</v>
      </c>
      <c r="Z110" s="16">
        <v>68</v>
      </c>
      <c r="AA110" s="16">
        <v>21</v>
      </c>
      <c r="AB110" s="16"/>
      <c r="AC110" s="16">
        <v>2</v>
      </c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>
        <v>420</v>
      </c>
      <c r="AP110" s="17">
        <v>85</v>
      </c>
      <c r="AQ110" s="17">
        <f t="shared" si="2"/>
        <v>35700</v>
      </c>
      <c r="AR110" s="17">
        <f t="shared" si="3"/>
        <v>42.5</v>
      </c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F110" s="13"/>
    </row>
    <row r="111" spans="1:58" ht="60" customHeight="1">
      <c r="A111" s="25"/>
      <c r="B111" s="14" t="s">
        <v>333</v>
      </c>
      <c r="C111" s="14" t="s">
        <v>334</v>
      </c>
      <c r="D111" s="14" t="s">
        <v>81</v>
      </c>
      <c r="E111" s="14" t="s">
        <v>27</v>
      </c>
      <c r="F111" s="15" t="s">
        <v>10</v>
      </c>
      <c r="G111" s="15" t="s">
        <v>28</v>
      </c>
      <c r="H111" s="15" t="s">
        <v>4</v>
      </c>
      <c r="I111" s="15" t="s">
        <v>29</v>
      </c>
      <c r="J111" s="15" t="s">
        <v>49</v>
      </c>
      <c r="K111" s="16" t="s">
        <v>1</v>
      </c>
      <c r="L111" s="16"/>
      <c r="M111" s="16"/>
      <c r="N111" s="16"/>
      <c r="O111" s="16"/>
      <c r="P111" s="16"/>
      <c r="Q111" s="16"/>
      <c r="R111" s="16"/>
      <c r="S111" s="16"/>
      <c r="T111" s="16">
        <v>2</v>
      </c>
      <c r="U111" s="16">
        <v>10</v>
      </c>
      <c r="V111" s="16">
        <v>15</v>
      </c>
      <c r="W111" s="16"/>
      <c r="X111" s="16">
        <v>13</v>
      </c>
      <c r="Y111" s="16"/>
      <c r="Z111" s="16"/>
      <c r="AA111" s="16">
        <v>1</v>
      </c>
      <c r="AB111" s="16">
        <v>10</v>
      </c>
      <c r="AC111" s="16">
        <v>1</v>
      </c>
      <c r="AD111" s="16">
        <v>1</v>
      </c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>
        <v>53</v>
      </c>
      <c r="AP111" s="17">
        <v>110</v>
      </c>
      <c r="AQ111" s="17">
        <f t="shared" si="2"/>
        <v>5830</v>
      </c>
      <c r="AR111" s="17">
        <f t="shared" si="3"/>
        <v>55</v>
      </c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F111" s="13"/>
    </row>
    <row r="112" spans="1:58" ht="60" customHeight="1">
      <c r="A112" s="25"/>
      <c r="B112" s="14" t="s">
        <v>335</v>
      </c>
      <c r="C112" s="14" t="s">
        <v>334</v>
      </c>
      <c r="D112" s="14" t="s">
        <v>81</v>
      </c>
      <c r="E112" s="14" t="s">
        <v>27</v>
      </c>
      <c r="F112" s="15" t="s">
        <v>10</v>
      </c>
      <c r="G112" s="15" t="s">
        <v>28</v>
      </c>
      <c r="H112" s="15" t="s">
        <v>4</v>
      </c>
      <c r="I112" s="15" t="s">
        <v>29</v>
      </c>
      <c r="J112" s="15" t="s">
        <v>49</v>
      </c>
      <c r="K112" s="16" t="s">
        <v>1</v>
      </c>
      <c r="L112" s="16"/>
      <c r="M112" s="16"/>
      <c r="N112" s="16"/>
      <c r="O112" s="16">
        <v>3</v>
      </c>
      <c r="P112" s="16">
        <v>8</v>
      </c>
      <c r="Q112" s="16">
        <v>7</v>
      </c>
      <c r="R112" s="16">
        <v>10</v>
      </c>
      <c r="S112" s="16">
        <v>10</v>
      </c>
      <c r="T112" s="16">
        <v>12</v>
      </c>
      <c r="U112" s="16">
        <v>9</v>
      </c>
      <c r="V112" s="16">
        <v>10</v>
      </c>
      <c r="W112" s="16">
        <v>6</v>
      </c>
      <c r="X112" s="16"/>
      <c r="Y112" s="16"/>
      <c r="Z112" s="16">
        <v>1</v>
      </c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>
        <v>76</v>
      </c>
      <c r="AP112" s="17">
        <v>110</v>
      </c>
      <c r="AQ112" s="17">
        <f t="shared" si="2"/>
        <v>8360</v>
      </c>
      <c r="AR112" s="17">
        <f t="shared" si="3"/>
        <v>55</v>
      </c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F112" s="13"/>
    </row>
    <row r="113" spans="1:58" ht="60" customHeight="1">
      <c r="A113" s="25"/>
      <c r="B113" s="14" t="s">
        <v>336</v>
      </c>
      <c r="C113" s="14" t="s">
        <v>207</v>
      </c>
      <c r="D113" s="14" t="s">
        <v>59</v>
      </c>
      <c r="E113" s="14" t="s">
        <v>27</v>
      </c>
      <c r="F113" s="15" t="s">
        <v>10</v>
      </c>
      <c r="G113" s="15" t="s">
        <v>60</v>
      </c>
      <c r="H113" s="15" t="s">
        <v>4</v>
      </c>
      <c r="I113" s="15" t="s">
        <v>29</v>
      </c>
      <c r="J113" s="15" t="s">
        <v>30</v>
      </c>
      <c r="K113" s="16" t="s">
        <v>1</v>
      </c>
      <c r="L113" s="16"/>
      <c r="M113" s="16"/>
      <c r="N113" s="16">
        <v>8</v>
      </c>
      <c r="O113" s="16"/>
      <c r="P113" s="16">
        <v>2</v>
      </c>
      <c r="Q113" s="16"/>
      <c r="R113" s="16">
        <v>1</v>
      </c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>
        <v>11</v>
      </c>
      <c r="AP113" s="17">
        <v>28</v>
      </c>
      <c r="AQ113" s="17">
        <f t="shared" si="2"/>
        <v>308</v>
      </c>
      <c r="AR113" s="17">
        <f t="shared" si="3"/>
        <v>14</v>
      </c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F113" s="13"/>
    </row>
    <row r="114" spans="1:58" ht="60" customHeight="1">
      <c r="A114" s="25"/>
      <c r="B114" s="14" t="s">
        <v>337</v>
      </c>
      <c r="C114" s="14" t="s">
        <v>338</v>
      </c>
      <c r="D114" s="14" t="s">
        <v>7</v>
      </c>
      <c r="E114" s="14" t="s">
        <v>27</v>
      </c>
      <c r="F114" s="15" t="s">
        <v>10</v>
      </c>
      <c r="G114" s="15" t="s">
        <v>28</v>
      </c>
      <c r="H114" s="15" t="s">
        <v>4</v>
      </c>
      <c r="I114" s="15" t="s">
        <v>29</v>
      </c>
      <c r="J114" s="15" t="s">
        <v>49</v>
      </c>
      <c r="K114" s="16" t="s">
        <v>1</v>
      </c>
      <c r="L114" s="16"/>
      <c r="M114" s="16"/>
      <c r="N114" s="16"/>
      <c r="O114" s="16"/>
      <c r="P114" s="16"/>
      <c r="Q114" s="16"/>
      <c r="R114" s="16"/>
      <c r="S114" s="16">
        <v>1</v>
      </c>
      <c r="T114" s="16"/>
      <c r="U114" s="16">
        <v>4</v>
      </c>
      <c r="V114" s="16">
        <v>1</v>
      </c>
      <c r="W114" s="16">
        <v>10</v>
      </c>
      <c r="X114" s="16"/>
      <c r="Y114" s="16">
        <v>5</v>
      </c>
      <c r="Z114" s="16">
        <v>4</v>
      </c>
      <c r="AA114" s="16"/>
      <c r="AB114" s="16"/>
      <c r="AC114" s="16">
        <v>1</v>
      </c>
      <c r="AD114" s="16"/>
      <c r="AE114" s="16">
        <v>1</v>
      </c>
      <c r="AF114" s="16"/>
      <c r="AG114" s="16">
        <v>1</v>
      </c>
      <c r="AH114" s="16"/>
      <c r="AI114" s="16"/>
      <c r="AJ114" s="16"/>
      <c r="AK114" s="16"/>
      <c r="AL114" s="16"/>
      <c r="AM114" s="16"/>
      <c r="AN114" s="16"/>
      <c r="AO114" s="16">
        <v>28</v>
      </c>
      <c r="AP114" s="17">
        <v>120</v>
      </c>
      <c r="AQ114" s="17">
        <f t="shared" si="2"/>
        <v>3360</v>
      </c>
      <c r="AR114" s="17">
        <f t="shared" si="3"/>
        <v>60</v>
      </c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F114" s="13"/>
    </row>
    <row r="115" spans="1:58" ht="60" customHeight="1">
      <c r="A115" s="25"/>
      <c r="B115" s="14" t="s">
        <v>339</v>
      </c>
      <c r="C115" s="14" t="s">
        <v>302</v>
      </c>
      <c r="D115" s="14" t="s">
        <v>7</v>
      </c>
      <c r="E115" s="14" t="s">
        <v>27</v>
      </c>
      <c r="F115" s="15" t="s">
        <v>10</v>
      </c>
      <c r="G115" s="15" t="s">
        <v>28</v>
      </c>
      <c r="H115" s="15" t="s">
        <v>4</v>
      </c>
      <c r="I115" s="15" t="s">
        <v>29</v>
      </c>
      <c r="J115" s="15" t="s">
        <v>49</v>
      </c>
      <c r="K115" s="16" t="s">
        <v>1</v>
      </c>
      <c r="L115" s="16"/>
      <c r="M115" s="16"/>
      <c r="N115" s="16"/>
      <c r="O115" s="16"/>
      <c r="P115" s="16"/>
      <c r="Q115" s="16"/>
      <c r="R115" s="16"/>
      <c r="S115" s="16"/>
      <c r="T115" s="16"/>
      <c r="U115" s="16">
        <v>3</v>
      </c>
      <c r="V115" s="16">
        <v>6</v>
      </c>
      <c r="W115" s="16"/>
      <c r="X115" s="16">
        <v>4</v>
      </c>
      <c r="Y115" s="16">
        <v>3</v>
      </c>
      <c r="Z115" s="16">
        <v>2</v>
      </c>
      <c r="AA115" s="16">
        <v>2</v>
      </c>
      <c r="AB115" s="16">
        <v>1</v>
      </c>
      <c r="AC115" s="16">
        <v>1</v>
      </c>
      <c r="AD115" s="16">
        <v>1</v>
      </c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>
        <v>23</v>
      </c>
      <c r="AP115" s="17">
        <v>70</v>
      </c>
      <c r="AQ115" s="17">
        <f t="shared" si="2"/>
        <v>1610</v>
      </c>
      <c r="AR115" s="17">
        <f t="shared" si="3"/>
        <v>35</v>
      </c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F115" s="13"/>
    </row>
    <row r="116" spans="1:58" ht="60" customHeight="1">
      <c r="A116" s="25"/>
      <c r="B116" s="14" t="s">
        <v>340</v>
      </c>
      <c r="C116" s="14" t="s">
        <v>341</v>
      </c>
      <c r="D116" s="14" t="s">
        <v>81</v>
      </c>
      <c r="E116" s="14" t="s">
        <v>27</v>
      </c>
      <c r="F116" s="15" t="s">
        <v>10</v>
      </c>
      <c r="G116" s="15" t="s">
        <v>28</v>
      </c>
      <c r="H116" s="15" t="s">
        <v>4</v>
      </c>
      <c r="I116" s="15" t="s">
        <v>29</v>
      </c>
      <c r="J116" s="15" t="s">
        <v>49</v>
      </c>
      <c r="K116" s="16" t="s">
        <v>1</v>
      </c>
      <c r="L116" s="16"/>
      <c r="M116" s="16"/>
      <c r="N116" s="16"/>
      <c r="O116" s="16"/>
      <c r="P116" s="16"/>
      <c r="Q116" s="16"/>
      <c r="R116" s="16"/>
      <c r="S116" s="16"/>
      <c r="T116" s="16">
        <v>3</v>
      </c>
      <c r="U116" s="16">
        <v>2</v>
      </c>
      <c r="V116" s="16"/>
      <c r="W116" s="16">
        <v>6</v>
      </c>
      <c r="X116" s="16"/>
      <c r="Y116" s="16"/>
      <c r="Z116" s="16"/>
      <c r="AA116" s="16"/>
      <c r="AB116" s="16"/>
      <c r="AC116" s="16"/>
      <c r="AD116" s="16">
        <v>1</v>
      </c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>
        <v>12</v>
      </c>
      <c r="AP116" s="17">
        <v>60</v>
      </c>
      <c r="AQ116" s="17">
        <f t="shared" si="2"/>
        <v>720</v>
      </c>
      <c r="AR116" s="17">
        <f t="shared" si="3"/>
        <v>30</v>
      </c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F116" s="13"/>
    </row>
    <row r="117" spans="1:58" ht="60" customHeight="1">
      <c r="A117" s="25"/>
      <c r="B117" s="14" t="s">
        <v>342</v>
      </c>
      <c r="C117" s="14" t="s">
        <v>341</v>
      </c>
      <c r="D117" s="14" t="s">
        <v>81</v>
      </c>
      <c r="E117" s="14" t="s">
        <v>27</v>
      </c>
      <c r="F117" s="15" t="s">
        <v>10</v>
      </c>
      <c r="G117" s="15" t="s">
        <v>28</v>
      </c>
      <c r="H117" s="15" t="s">
        <v>4</v>
      </c>
      <c r="I117" s="15" t="s">
        <v>29</v>
      </c>
      <c r="J117" s="15" t="s">
        <v>49</v>
      </c>
      <c r="K117" s="16" t="s">
        <v>1</v>
      </c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>
        <v>5</v>
      </c>
      <c r="X117" s="16"/>
      <c r="Y117" s="16"/>
      <c r="Z117" s="16"/>
      <c r="AA117" s="16"/>
      <c r="AB117" s="16">
        <v>7</v>
      </c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>
        <v>12</v>
      </c>
      <c r="AP117" s="17">
        <v>60</v>
      </c>
      <c r="AQ117" s="17">
        <f t="shared" si="2"/>
        <v>720</v>
      </c>
      <c r="AR117" s="17">
        <f t="shared" si="3"/>
        <v>30</v>
      </c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F117" s="13"/>
    </row>
    <row r="118" spans="1:58" ht="60" customHeight="1">
      <c r="A118" s="25"/>
      <c r="B118" s="14" t="s">
        <v>343</v>
      </c>
      <c r="C118" s="14" t="s">
        <v>183</v>
      </c>
      <c r="D118" s="14" t="s">
        <v>7</v>
      </c>
      <c r="E118" s="14" t="s">
        <v>27</v>
      </c>
      <c r="F118" s="15" t="s">
        <v>10</v>
      </c>
      <c r="G118" s="15" t="s">
        <v>28</v>
      </c>
      <c r="H118" s="15" t="s">
        <v>4</v>
      </c>
      <c r="I118" s="15" t="s">
        <v>29</v>
      </c>
      <c r="J118" s="15" t="s">
        <v>49</v>
      </c>
      <c r="K118" s="16" t="s">
        <v>1</v>
      </c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>
        <v>1</v>
      </c>
      <c r="W118" s="16"/>
      <c r="X118" s="16">
        <v>6</v>
      </c>
      <c r="Y118" s="16"/>
      <c r="Z118" s="16">
        <v>4</v>
      </c>
      <c r="AA118" s="16"/>
      <c r="AB118" s="16"/>
      <c r="AC118" s="16"/>
      <c r="AD118" s="16">
        <v>1</v>
      </c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>
        <v>12</v>
      </c>
      <c r="AP118" s="17">
        <v>70</v>
      </c>
      <c r="AQ118" s="17">
        <f t="shared" si="2"/>
        <v>840</v>
      </c>
      <c r="AR118" s="17">
        <f t="shared" si="3"/>
        <v>35</v>
      </c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F118" s="13"/>
    </row>
    <row r="119" spans="1:58" ht="60" customHeight="1">
      <c r="A119" s="25"/>
      <c r="B119" s="14" t="s">
        <v>344</v>
      </c>
      <c r="C119" s="14" t="s">
        <v>232</v>
      </c>
      <c r="D119" s="14" t="s">
        <v>7</v>
      </c>
      <c r="E119" s="14" t="s">
        <v>27</v>
      </c>
      <c r="F119" s="15" t="s">
        <v>10</v>
      </c>
      <c r="G119" s="15" t="s">
        <v>28</v>
      </c>
      <c r="H119" s="15" t="s">
        <v>4</v>
      </c>
      <c r="I119" s="15" t="s">
        <v>29</v>
      </c>
      <c r="J119" s="15" t="s">
        <v>49</v>
      </c>
      <c r="K119" s="16" t="s">
        <v>1</v>
      </c>
      <c r="L119" s="16"/>
      <c r="M119" s="16"/>
      <c r="N119" s="16"/>
      <c r="O119" s="16"/>
      <c r="P119" s="16"/>
      <c r="Q119" s="16"/>
      <c r="R119" s="16"/>
      <c r="S119" s="16">
        <v>1</v>
      </c>
      <c r="T119" s="16"/>
      <c r="U119" s="16"/>
      <c r="V119" s="16">
        <v>6</v>
      </c>
      <c r="W119" s="16">
        <v>10</v>
      </c>
      <c r="X119" s="16"/>
      <c r="Y119" s="16"/>
      <c r="Z119" s="16">
        <v>5</v>
      </c>
      <c r="AA119" s="16"/>
      <c r="AB119" s="16"/>
      <c r="AC119" s="16"/>
      <c r="AD119" s="16">
        <v>1</v>
      </c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>
        <v>23</v>
      </c>
      <c r="AP119" s="17">
        <v>90</v>
      </c>
      <c r="AQ119" s="17">
        <f t="shared" si="2"/>
        <v>2070</v>
      </c>
      <c r="AR119" s="17">
        <f t="shared" si="3"/>
        <v>45</v>
      </c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F119" s="13"/>
    </row>
    <row r="120" spans="1:58" ht="60" customHeight="1">
      <c r="A120" s="25"/>
      <c r="B120" s="14" t="s">
        <v>345</v>
      </c>
      <c r="C120" s="14" t="s">
        <v>86</v>
      </c>
      <c r="D120" s="14" t="s">
        <v>7</v>
      </c>
      <c r="E120" s="14" t="s">
        <v>27</v>
      </c>
      <c r="F120" s="15" t="s">
        <v>10</v>
      </c>
      <c r="G120" s="15" t="s">
        <v>28</v>
      </c>
      <c r="H120" s="15" t="s">
        <v>4</v>
      </c>
      <c r="I120" s="15" t="s">
        <v>29</v>
      </c>
      <c r="J120" s="15" t="s">
        <v>49</v>
      </c>
      <c r="K120" s="16" t="s">
        <v>1</v>
      </c>
      <c r="L120" s="16"/>
      <c r="M120" s="16"/>
      <c r="N120" s="16"/>
      <c r="O120" s="16"/>
      <c r="P120" s="16"/>
      <c r="Q120" s="16"/>
      <c r="R120" s="16">
        <v>3</v>
      </c>
      <c r="S120" s="16"/>
      <c r="T120" s="16">
        <v>5</v>
      </c>
      <c r="U120" s="16"/>
      <c r="V120" s="16"/>
      <c r="W120" s="16">
        <v>39</v>
      </c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>
        <v>47</v>
      </c>
      <c r="AP120" s="17">
        <v>70</v>
      </c>
      <c r="AQ120" s="17">
        <f t="shared" si="2"/>
        <v>3290</v>
      </c>
      <c r="AR120" s="17">
        <f t="shared" si="3"/>
        <v>35</v>
      </c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F120" s="13"/>
    </row>
    <row r="121" spans="1:58" ht="60" customHeight="1">
      <c r="A121" s="25"/>
      <c r="B121" s="14" t="s">
        <v>346</v>
      </c>
      <c r="C121" s="14" t="s">
        <v>155</v>
      </c>
      <c r="D121" s="14" t="s">
        <v>7</v>
      </c>
      <c r="E121" s="14" t="s">
        <v>27</v>
      </c>
      <c r="F121" s="15" t="s">
        <v>10</v>
      </c>
      <c r="G121" s="15" t="s">
        <v>28</v>
      </c>
      <c r="H121" s="15" t="s">
        <v>4</v>
      </c>
      <c r="I121" s="15" t="s">
        <v>29</v>
      </c>
      <c r="J121" s="15" t="s">
        <v>49</v>
      </c>
      <c r="K121" s="16" t="s">
        <v>1</v>
      </c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>
        <v>17</v>
      </c>
      <c r="Y121" s="16">
        <v>12</v>
      </c>
      <c r="Z121" s="16"/>
      <c r="AA121" s="16"/>
      <c r="AB121" s="16"/>
      <c r="AC121" s="16">
        <v>4</v>
      </c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>
        <v>33</v>
      </c>
      <c r="AP121" s="17">
        <v>90</v>
      </c>
      <c r="AQ121" s="17">
        <f t="shared" si="2"/>
        <v>2970</v>
      </c>
      <c r="AR121" s="17">
        <f t="shared" si="3"/>
        <v>45</v>
      </c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F121" s="13"/>
    </row>
    <row r="122" spans="1:58" ht="60" customHeight="1">
      <c r="A122" s="25"/>
      <c r="B122" s="14" t="s">
        <v>347</v>
      </c>
      <c r="C122" s="14" t="s">
        <v>348</v>
      </c>
      <c r="D122" s="14" t="s">
        <v>81</v>
      </c>
      <c r="E122" s="14" t="s">
        <v>27</v>
      </c>
      <c r="F122" s="15" t="s">
        <v>10</v>
      </c>
      <c r="G122" s="15" t="s">
        <v>28</v>
      </c>
      <c r="H122" s="15" t="s">
        <v>4</v>
      </c>
      <c r="I122" s="15" t="s">
        <v>29</v>
      </c>
      <c r="J122" s="15" t="s">
        <v>49</v>
      </c>
      <c r="K122" s="16" t="s">
        <v>1</v>
      </c>
      <c r="L122" s="16"/>
      <c r="M122" s="16"/>
      <c r="N122" s="16"/>
      <c r="O122" s="16"/>
      <c r="P122" s="16"/>
      <c r="Q122" s="16"/>
      <c r="R122" s="16"/>
      <c r="S122" s="16"/>
      <c r="T122" s="16">
        <v>8</v>
      </c>
      <c r="U122" s="16">
        <v>2</v>
      </c>
      <c r="V122" s="16">
        <v>9</v>
      </c>
      <c r="W122" s="16">
        <v>12</v>
      </c>
      <c r="X122" s="16">
        <v>2</v>
      </c>
      <c r="Y122" s="16"/>
      <c r="Z122" s="16">
        <v>6</v>
      </c>
      <c r="AA122" s="16"/>
      <c r="AB122" s="16">
        <v>3</v>
      </c>
      <c r="AC122" s="16">
        <v>2</v>
      </c>
      <c r="AD122" s="16">
        <v>1</v>
      </c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>
        <v>45</v>
      </c>
      <c r="AP122" s="17">
        <v>65</v>
      </c>
      <c r="AQ122" s="17">
        <f t="shared" si="2"/>
        <v>2925</v>
      </c>
      <c r="AR122" s="17">
        <f t="shared" si="3"/>
        <v>32.5</v>
      </c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F122" s="13"/>
    </row>
    <row r="123" spans="1:58" ht="60" customHeight="1">
      <c r="A123" s="25"/>
      <c r="B123" s="14" t="s">
        <v>349</v>
      </c>
      <c r="C123" s="14" t="s">
        <v>348</v>
      </c>
      <c r="D123" s="14" t="s">
        <v>81</v>
      </c>
      <c r="E123" s="14" t="s">
        <v>27</v>
      </c>
      <c r="F123" s="15" t="s">
        <v>10</v>
      </c>
      <c r="G123" s="15" t="s">
        <v>28</v>
      </c>
      <c r="H123" s="15" t="s">
        <v>4</v>
      </c>
      <c r="I123" s="15" t="s">
        <v>29</v>
      </c>
      <c r="J123" s="15" t="s">
        <v>30</v>
      </c>
      <c r="K123" s="16" t="s">
        <v>1</v>
      </c>
      <c r="L123" s="16"/>
      <c r="M123" s="16"/>
      <c r="N123" s="16"/>
      <c r="O123" s="16"/>
      <c r="P123" s="16">
        <v>8</v>
      </c>
      <c r="Q123" s="16">
        <v>2</v>
      </c>
      <c r="R123" s="16">
        <v>7</v>
      </c>
      <c r="S123" s="16">
        <v>5</v>
      </c>
      <c r="T123" s="16">
        <v>11</v>
      </c>
      <c r="U123" s="16">
        <v>4</v>
      </c>
      <c r="V123" s="16">
        <v>11</v>
      </c>
      <c r="W123" s="16">
        <v>6</v>
      </c>
      <c r="X123" s="16">
        <v>5</v>
      </c>
      <c r="Y123" s="16">
        <v>2</v>
      </c>
      <c r="Z123" s="16">
        <v>2</v>
      </c>
      <c r="AA123" s="16">
        <v>2</v>
      </c>
      <c r="AB123" s="16">
        <v>2</v>
      </c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>
        <v>67</v>
      </c>
      <c r="AP123" s="17">
        <v>65</v>
      </c>
      <c r="AQ123" s="17">
        <f t="shared" si="2"/>
        <v>4355</v>
      </c>
      <c r="AR123" s="17">
        <f t="shared" si="3"/>
        <v>32.5</v>
      </c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F123" s="13"/>
    </row>
    <row r="124" spans="1:58" ht="60" customHeight="1">
      <c r="A124" s="25"/>
      <c r="B124" s="14" t="s">
        <v>350</v>
      </c>
      <c r="C124" s="14" t="s">
        <v>351</v>
      </c>
      <c r="D124" s="14" t="s">
        <v>81</v>
      </c>
      <c r="E124" s="14" t="s">
        <v>27</v>
      </c>
      <c r="F124" s="15" t="s">
        <v>10</v>
      </c>
      <c r="G124" s="15" t="s">
        <v>352</v>
      </c>
      <c r="H124" s="15" t="s">
        <v>4</v>
      </c>
      <c r="I124" s="15" t="s">
        <v>29</v>
      </c>
      <c r="J124" s="15" t="s">
        <v>49</v>
      </c>
      <c r="K124" s="16" t="s">
        <v>1</v>
      </c>
      <c r="L124" s="16"/>
      <c r="M124" s="16"/>
      <c r="N124" s="16"/>
      <c r="O124" s="16">
        <v>1</v>
      </c>
      <c r="P124" s="16"/>
      <c r="Q124" s="16">
        <v>1</v>
      </c>
      <c r="R124" s="16">
        <v>9</v>
      </c>
      <c r="S124" s="16">
        <v>6</v>
      </c>
      <c r="T124" s="16">
        <v>10</v>
      </c>
      <c r="U124" s="16">
        <v>6</v>
      </c>
      <c r="V124" s="16">
        <v>5</v>
      </c>
      <c r="W124" s="16">
        <v>7</v>
      </c>
      <c r="X124" s="16">
        <v>2</v>
      </c>
      <c r="Y124" s="16">
        <v>2</v>
      </c>
      <c r="Z124" s="16">
        <v>2</v>
      </c>
      <c r="AA124" s="16"/>
      <c r="AB124" s="16"/>
      <c r="AC124" s="16"/>
      <c r="AD124" s="16">
        <v>1</v>
      </c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>
        <v>52</v>
      </c>
      <c r="AP124" s="17">
        <v>70</v>
      </c>
      <c r="AQ124" s="17">
        <f t="shared" si="2"/>
        <v>3640</v>
      </c>
      <c r="AR124" s="17">
        <f t="shared" si="3"/>
        <v>35</v>
      </c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F124" s="13"/>
    </row>
    <row r="125" spans="1:58" ht="60" customHeight="1">
      <c r="A125" s="25"/>
      <c r="B125" s="14" t="s">
        <v>353</v>
      </c>
      <c r="C125" s="14" t="s">
        <v>351</v>
      </c>
      <c r="D125" s="14" t="s">
        <v>81</v>
      </c>
      <c r="E125" s="14" t="s">
        <v>27</v>
      </c>
      <c r="F125" s="15" t="s">
        <v>10</v>
      </c>
      <c r="G125" s="15" t="s">
        <v>352</v>
      </c>
      <c r="H125" s="15" t="s">
        <v>4</v>
      </c>
      <c r="I125" s="15" t="s">
        <v>29</v>
      </c>
      <c r="J125" s="15" t="s">
        <v>49</v>
      </c>
      <c r="K125" s="16" t="s">
        <v>1</v>
      </c>
      <c r="L125" s="16"/>
      <c r="M125" s="16"/>
      <c r="N125" s="16"/>
      <c r="O125" s="16"/>
      <c r="P125" s="16">
        <v>3</v>
      </c>
      <c r="Q125" s="16"/>
      <c r="R125" s="16">
        <v>7</v>
      </c>
      <c r="S125" s="16">
        <v>3</v>
      </c>
      <c r="T125" s="16">
        <v>12</v>
      </c>
      <c r="U125" s="16">
        <v>4</v>
      </c>
      <c r="V125" s="16">
        <v>3</v>
      </c>
      <c r="W125" s="16">
        <v>6</v>
      </c>
      <c r="X125" s="16">
        <v>3</v>
      </c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>
        <v>41</v>
      </c>
      <c r="AP125" s="17">
        <v>70</v>
      </c>
      <c r="AQ125" s="17">
        <f t="shared" si="2"/>
        <v>2870</v>
      </c>
      <c r="AR125" s="17">
        <f t="shared" si="3"/>
        <v>35</v>
      </c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F125" s="13"/>
    </row>
    <row r="126" spans="1:58" ht="60" customHeight="1">
      <c r="A126" s="25"/>
      <c r="B126" s="14" t="s">
        <v>354</v>
      </c>
      <c r="C126" s="14" t="s">
        <v>351</v>
      </c>
      <c r="D126" s="14" t="s">
        <v>81</v>
      </c>
      <c r="E126" s="14" t="s">
        <v>27</v>
      </c>
      <c r="F126" s="15" t="s">
        <v>10</v>
      </c>
      <c r="G126" s="15" t="s">
        <v>352</v>
      </c>
      <c r="H126" s="15" t="s">
        <v>4</v>
      </c>
      <c r="I126" s="15" t="s">
        <v>29</v>
      </c>
      <c r="J126" s="15" t="s">
        <v>49</v>
      </c>
      <c r="K126" s="16" t="s">
        <v>1</v>
      </c>
      <c r="L126" s="16"/>
      <c r="M126" s="16"/>
      <c r="N126" s="16"/>
      <c r="O126" s="16"/>
      <c r="P126" s="16"/>
      <c r="Q126" s="16"/>
      <c r="R126" s="16"/>
      <c r="S126" s="16"/>
      <c r="T126" s="16">
        <v>7</v>
      </c>
      <c r="U126" s="16"/>
      <c r="V126" s="16"/>
      <c r="W126" s="16">
        <v>13</v>
      </c>
      <c r="X126" s="16"/>
      <c r="Y126" s="16"/>
      <c r="Z126" s="16"/>
      <c r="AA126" s="16"/>
      <c r="AB126" s="16"/>
      <c r="AC126" s="16">
        <v>1</v>
      </c>
      <c r="AD126" s="16">
        <v>1</v>
      </c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>
        <v>22</v>
      </c>
      <c r="AP126" s="17">
        <v>70</v>
      </c>
      <c r="AQ126" s="17">
        <f t="shared" si="2"/>
        <v>1540</v>
      </c>
      <c r="AR126" s="17">
        <f t="shared" si="3"/>
        <v>35</v>
      </c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F126" s="13"/>
    </row>
    <row r="127" spans="1:58" ht="60" customHeight="1">
      <c r="A127" s="25"/>
      <c r="B127" s="14" t="s">
        <v>355</v>
      </c>
      <c r="C127" s="14" t="s">
        <v>356</v>
      </c>
      <c r="D127" s="14" t="s">
        <v>357</v>
      </c>
      <c r="E127" s="14" t="s">
        <v>27</v>
      </c>
      <c r="F127" s="15" t="s">
        <v>10</v>
      </c>
      <c r="G127" s="15" t="s">
        <v>358</v>
      </c>
      <c r="H127" s="15" t="s">
        <v>4</v>
      </c>
      <c r="I127" s="15" t="s">
        <v>29</v>
      </c>
      <c r="J127" s="15" t="s">
        <v>49</v>
      </c>
      <c r="K127" s="16" t="s">
        <v>1</v>
      </c>
      <c r="L127" s="16"/>
      <c r="M127" s="16"/>
      <c r="N127" s="16"/>
      <c r="O127" s="16"/>
      <c r="P127" s="16"/>
      <c r="Q127" s="16"/>
      <c r="R127" s="16"/>
      <c r="S127" s="16"/>
      <c r="T127" s="16"/>
      <c r="U127" s="16">
        <v>3</v>
      </c>
      <c r="V127" s="16">
        <v>6</v>
      </c>
      <c r="W127" s="16">
        <v>3</v>
      </c>
      <c r="X127" s="16">
        <v>6</v>
      </c>
      <c r="Y127" s="16">
        <v>6</v>
      </c>
      <c r="Z127" s="16">
        <v>3</v>
      </c>
      <c r="AA127" s="16">
        <v>3</v>
      </c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>
        <v>30</v>
      </c>
      <c r="AP127" s="17">
        <v>110</v>
      </c>
      <c r="AQ127" s="17">
        <f t="shared" si="2"/>
        <v>3300</v>
      </c>
      <c r="AR127" s="17">
        <f t="shared" si="3"/>
        <v>55</v>
      </c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F127" s="13"/>
    </row>
    <row r="128" spans="1:58" ht="60" customHeight="1">
      <c r="A128" s="25"/>
      <c r="B128" s="14" t="s">
        <v>359</v>
      </c>
      <c r="C128" s="14" t="s">
        <v>86</v>
      </c>
      <c r="D128" s="14" t="s">
        <v>7</v>
      </c>
      <c r="E128" s="14" t="s">
        <v>27</v>
      </c>
      <c r="F128" s="15" t="s">
        <v>10</v>
      </c>
      <c r="G128" s="15" t="s">
        <v>28</v>
      </c>
      <c r="H128" s="15" t="s">
        <v>4</v>
      </c>
      <c r="I128" s="15" t="s">
        <v>29</v>
      </c>
      <c r="J128" s="15" t="s">
        <v>49</v>
      </c>
      <c r="K128" s="16" t="s">
        <v>1</v>
      </c>
      <c r="L128" s="16"/>
      <c r="M128" s="16"/>
      <c r="N128" s="16"/>
      <c r="O128" s="16"/>
      <c r="P128" s="16"/>
      <c r="Q128" s="16"/>
      <c r="R128" s="16"/>
      <c r="S128" s="16"/>
      <c r="T128" s="16">
        <v>5</v>
      </c>
      <c r="U128" s="16">
        <v>3</v>
      </c>
      <c r="V128" s="16">
        <v>5</v>
      </c>
      <c r="W128" s="16">
        <v>3</v>
      </c>
      <c r="X128" s="16">
        <v>5</v>
      </c>
      <c r="Y128" s="16">
        <v>3</v>
      </c>
      <c r="Z128" s="16">
        <v>5</v>
      </c>
      <c r="AA128" s="16">
        <v>2</v>
      </c>
      <c r="AB128" s="16">
        <v>1</v>
      </c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>
        <v>32</v>
      </c>
      <c r="AP128" s="17">
        <v>70</v>
      </c>
      <c r="AQ128" s="17">
        <f t="shared" si="2"/>
        <v>2240</v>
      </c>
      <c r="AR128" s="17">
        <f t="shared" si="3"/>
        <v>35</v>
      </c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F128" s="13"/>
    </row>
    <row r="129" spans="1:58" ht="60" customHeight="1">
      <c r="A129" s="25"/>
      <c r="B129" s="14" t="s">
        <v>360</v>
      </c>
      <c r="C129" s="14" t="s">
        <v>86</v>
      </c>
      <c r="D129" s="14" t="s">
        <v>7</v>
      </c>
      <c r="E129" s="14" t="s">
        <v>27</v>
      </c>
      <c r="F129" s="15" t="s">
        <v>10</v>
      </c>
      <c r="G129" s="15" t="s">
        <v>28</v>
      </c>
      <c r="H129" s="15" t="s">
        <v>4</v>
      </c>
      <c r="I129" s="15" t="s">
        <v>29</v>
      </c>
      <c r="J129" s="15" t="s">
        <v>30</v>
      </c>
      <c r="K129" s="16" t="s">
        <v>1</v>
      </c>
      <c r="L129" s="16"/>
      <c r="M129" s="16"/>
      <c r="N129" s="16"/>
      <c r="O129" s="16"/>
      <c r="P129" s="16"/>
      <c r="Q129" s="16"/>
      <c r="R129" s="16"/>
      <c r="S129" s="16"/>
      <c r="T129" s="16">
        <v>5</v>
      </c>
      <c r="U129" s="16">
        <v>3</v>
      </c>
      <c r="V129" s="16">
        <v>5</v>
      </c>
      <c r="W129" s="16">
        <v>3</v>
      </c>
      <c r="X129" s="16">
        <v>5</v>
      </c>
      <c r="Y129" s="16">
        <v>3</v>
      </c>
      <c r="Z129" s="16">
        <v>5</v>
      </c>
      <c r="AA129" s="16">
        <v>2</v>
      </c>
      <c r="AB129" s="16">
        <v>1</v>
      </c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>
        <v>32</v>
      </c>
      <c r="AP129" s="17">
        <v>70</v>
      </c>
      <c r="AQ129" s="17">
        <f t="shared" si="2"/>
        <v>2240</v>
      </c>
      <c r="AR129" s="17">
        <f t="shared" si="3"/>
        <v>35</v>
      </c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F129" s="13"/>
    </row>
    <row r="130" spans="1:58" ht="60" customHeight="1">
      <c r="A130" s="25"/>
      <c r="B130" s="14" t="s">
        <v>361</v>
      </c>
      <c r="C130" s="14" t="s">
        <v>179</v>
      </c>
      <c r="D130" s="14" t="s">
        <v>7</v>
      </c>
      <c r="E130" s="14" t="s">
        <v>27</v>
      </c>
      <c r="F130" s="15" t="s">
        <v>10</v>
      </c>
      <c r="G130" s="15" t="s">
        <v>28</v>
      </c>
      <c r="H130" s="15" t="s">
        <v>4</v>
      </c>
      <c r="I130" s="15" t="s">
        <v>29</v>
      </c>
      <c r="J130" s="15" t="s">
        <v>49</v>
      </c>
      <c r="K130" s="16" t="s">
        <v>1</v>
      </c>
      <c r="L130" s="16"/>
      <c r="M130" s="16"/>
      <c r="N130" s="16"/>
      <c r="O130" s="16"/>
      <c r="P130" s="16"/>
      <c r="Q130" s="16"/>
      <c r="R130" s="16"/>
      <c r="S130" s="16"/>
      <c r="T130" s="16">
        <v>3</v>
      </c>
      <c r="U130" s="16">
        <v>6</v>
      </c>
      <c r="V130" s="16">
        <v>14</v>
      </c>
      <c r="W130" s="16">
        <v>8</v>
      </c>
      <c r="X130" s="16">
        <v>5</v>
      </c>
      <c r="Y130" s="16">
        <v>5</v>
      </c>
      <c r="Z130" s="16">
        <v>1</v>
      </c>
      <c r="AA130" s="16">
        <v>3</v>
      </c>
      <c r="AB130" s="16">
        <v>2</v>
      </c>
      <c r="AC130" s="16">
        <v>2</v>
      </c>
      <c r="AD130" s="16"/>
      <c r="AE130" s="16">
        <v>8</v>
      </c>
      <c r="AF130" s="16"/>
      <c r="AG130" s="16"/>
      <c r="AH130" s="16"/>
      <c r="AI130" s="16"/>
      <c r="AJ130" s="16"/>
      <c r="AK130" s="16"/>
      <c r="AL130" s="16"/>
      <c r="AM130" s="16"/>
      <c r="AN130" s="16"/>
      <c r="AO130" s="16">
        <v>57</v>
      </c>
      <c r="AP130" s="17">
        <v>110</v>
      </c>
      <c r="AQ130" s="17">
        <f t="shared" si="2"/>
        <v>6270</v>
      </c>
      <c r="AR130" s="17">
        <f t="shared" si="3"/>
        <v>55</v>
      </c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F130" s="13"/>
    </row>
    <row r="131" spans="1:58" ht="60" customHeight="1">
      <c r="A131" s="25"/>
      <c r="B131" s="14" t="s">
        <v>362</v>
      </c>
      <c r="C131" s="14" t="s">
        <v>277</v>
      </c>
      <c r="D131" s="14" t="s">
        <v>6</v>
      </c>
      <c r="E131" s="14" t="s">
        <v>27</v>
      </c>
      <c r="F131" s="15" t="s">
        <v>10</v>
      </c>
      <c r="G131" s="15" t="s">
        <v>28</v>
      </c>
      <c r="H131" s="15" t="s">
        <v>4</v>
      </c>
      <c r="I131" s="15" t="s">
        <v>29</v>
      </c>
      <c r="J131" s="15" t="s">
        <v>49</v>
      </c>
      <c r="K131" s="16" t="s">
        <v>1</v>
      </c>
      <c r="L131" s="16"/>
      <c r="M131" s="16"/>
      <c r="N131" s="16"/>
      <c r="O131" s="16"/>
      <c r="P131" s="16"/>
      <c r="Q131" s="16"/>
      <c r="R131" s="16">
        <v>2</v>
      </c>
      <c r="S131" s="16">
        <v>1</v>
      </c>
      <c r="T131" s="16">
        <v>6</v>
      </c>
      <c r="U131" s="16">
        <v>6</v>
      </c>
      <c r="V131" s="16">
        <v>15</v>
      </c>
      <c r="W131" s="16">
        <v>11</v>
      </c>
      <c r="X131" s="16">
        <v>13</v>
      </c>
      <c r="Y131" s="16">
        <v>9</v>
      </c>
      <c r="Z131" s="16">
        <v>7</v>
      </c>
      <c r="AA131" s="16">
        <v>7</v>
      </c>
      <c r="AB131" s="16">
        <v>7</v>
      </c>
      <c r="AC131" s="16">
        <v>4</v>
      </c>
      <c r="AD131" s="16">
        <v>4</v>
      </c>
      <c r="AE131" s="16">
        <v>2</v>
      </c>
      <c r="AF131" s="16"/>
      <c r="AG131" s="16"/>
      <c r="AH131" s="16"/>
      <c r="AI131" s="16"/>
      <c r="AJ131" s="16"/>
      <c r="AK131" s="16"/>
      <c r="AL131" s="16"/>
      <c r="AM131" s="16"/>
      <c r="AN131" s="16"/>
      <c r="AO131" s="16">
        <v>94</v>
      </c>
      <c r="AP131" s="17">
        <v>90</v>
      </c>
      <c r="AQ131" s="17">
        <f t="shared" si="2"/>
        <v>8460</v>
      </c>
      <c r="AR131" s="17">
        <f t="shared" si="3"/>
        <v>45</v>
      </c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F131" s="13"/>
    </row>
    <row r="132" spans="1:58" ht="60" customHeight="1">
      <c r="A132" s="25"/>
      <c r="B132" s="14" t="s">
        <v>363</v>
      </c>
      <c r="C132" s="14" t="s">
        <v>313</v>
      </c>
      <c r="D132" s="14" t="s">
        <v>6</v>
      </c>
      <c r="E132" s="14" t="s">
        <v>27</v>
      </c>
      <c r="F132" s="15" t="s">
        <v>10</v>
      </c>
      <c r="G132" s="15" t="s">
        <v>175</v>
      </c>
      <c r="H132" s="15" t="s">
        <v>4</v>
      </c>
      <c r="I132" s="15" t="s">
        <v>29</v>
      </c>
      <c r="J132" s="15" t="s">
        <v>49</v>
      </c>
      <c r="K132" s="16" t="s">
        <v>1</v>
      </c>
      <c r="L132" s="16"/>
      <c r="M132" s="16"/>
      <c r="N132" s="16"/>
      <c r="O132" s="16"/>
      <c r="P132" s="16"/>
      <c r="Q132" s="16"/>
      <c r="R132" s="16"/>
      <c r="S132" s="16">
        <v>2</v>
      </c>
      <c r="T132" s="16">
        <v>7</v>
      </c>
      <c r="U132" s="16">
        <v>7</v>
      </c>
      <c r="V132" s="16">
        <v>14</v>
      </c>
      <c r="W132" s="16">
        <v>15</v>
      </c>
      <c r="X132" s="16">
        <v>13</v>
      </c>
      <c r="Y132" s="16">
        <v>10</v>
      </c>
      <c r="Z132" s="16">
        <v>8</v>
      </c>
      <c r="AA132" s="16">
        <v>6</v>
      </c>
      <c r="AB132" s="16">
        <v>6</v>
      </c>
      <c r="AC132" s="16">
        <v>4</v>
      </c>
      <c r="AD132" s="16">
        <v>4</v>
      </c>
      <c r="AE132" s="16">
        <v>2</v>
      </c>
      <c r="AF132" s="16"/>
      <c r="AG132" s="16"/>
      <c r="AH132" s="16"/>
      <c r="AI132" s="16"/>
      <c r="AJ132" s="16"/>
      <c r="AK132" s="16"/>
      <c r="AL132" s="16"/>
      <c r="AM132" s="16"/>
      <c r="AN132" s="16"/>
      <c r="AO132" s="16">
        <v>98</v>
      </c>
      <c r="AP132" s="17">
        <v>150</v>
      </c>
      <c r="AQ132" s="17">
        <f t="shared" si="2"/>
        <v>14700</v>
      </c>
      <c r="AR132" s="17">
        <f t="shared" si="3"/>
        <v>75</v>
      </c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F132" s="13"/>
    </row>
    <row r="133" spans="1:58" ht="60" customHeight="1">
      <c r="A133" s="25"/>
      <c r="B133" s="14" t="s">
        <v>364</v>
      </c>
      <c r="C133" s="14" t="s">
        <v>313</v>
      </c>
      <c r="D133" s="14" t="s">
        <v>6</v>
      </c>
      <c r="E133" s="14" t="s">
        <v>27</v>
      </c>
      <c r="F133" s="15" t="s">
        <v>10</v>
      </c>
      <c r="G133" s="15" t="s">
        <v>28</v>
      </c>
      <c r="H133" s="15" t="s">
        <v>4</v>
      </c>
      <c r="I133" s="15" t="s">
        <v>29</v>
      </c>
      <c r="J133" s="15" t="s">
        <v>49</v>
      </c>
      <c r="K133" s="16" t="s">
        <v>1</v>
      </c>
      <c r="L133" s="16"/>
      <c r="M133" s="16"/>
      <c r="N133" s="16"/>
      <c r="O133" s="16"/>
      <c r="P133" s="16"/>
      <c r="Q133" s="16"/>
      <c r="R133" s="16"/>
      <c r="S133" s="16">
        <v>2</v>
      </c>
      <c r="T133" s="16">
        <v>7</v>
      </c>
      <c r="U133" s="16">
        <v>7</v>
      </c>
      <c r="V133" s="16">
        <v>14</v>
      </c>
      <c r="W133" s="16">
        <v>13</v>
      </c>
      <c r="X133" s="16">
        <v>13</v>
      </c>
      <c r="Y133" s="16">
        <v>9</v>
      </c>
      <c r="Z133" s="16">
        <v>8</v>
      </c>
      <c r="AA133" s="16">
        <v>7</v>
      </c>
      <c r="AB133" s="16">
        <v>7</v>
      </c>
      <c r="AC133" s="16">
        <v>4</v>
      </c>
      <c r="AD133" s="16">
        <v>4</v>
      </c>
      <c r="AE133" s="16">
        <v>2</v>
      </c>
      <c r="AF133" s="16"/>
      <c r="AG133" s="16"/>
      <c r="AH133" s="16"/>
      <c r="AI133" s="16"/>
      <c r="AJ133" s="16"/>
      <c r="AK133" s="16"/>
      <c r="AL133" s="16"/>
      <c r="AM133" s="16"/>
      <c r="AN133" s="16"/>
      <c r="AO133" s="16">
        <v>97</v>
      </c>
      <c r="AP133" s="17">
        <v>150</v>
      </c>
      <c r="AQ133" s="17">
        <f t="shared" ref="AQ133:AQ136" si="4">AP133*AO133</f>
        <v>14550</v>
      </c>
      <c r="AR133" s="17">
        <f t="shared" ref="AR133:AR136" si="5">AP133/2</f>
        <v>75</v>
      </c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F133" s="13"/>
    </row>
    <row r="134" spans="1:58" ht="60" customHeight="1">
      <c r="A134" s="25"/>
      <c r="B134" s="14" t="s">
        <v>365</v>
      </c>
      <c r="C134" s="14" t="s">
        <v>366</v>
      </c>
      <c r="D134" s="14" t="s">
        <v>81</v>
      </c>
      <c r="E134" s="14" t="s">
        <v>27</v>
      </c>
      <c r="F134" s="15" t="s">
        <v>10</v>
      </c>
      <c r="G134" s="15" t="s">
        <v>28</v>
      </c>
      <c r="H134" s="15" t="s">
        <v>4</v>
      </c>
      <c r="I134" s="15" t="s">
        <v>29</v>
      </c>
      <c r="J134" s="15" t="s">
        <v>49</v>
      </c>
      <c r="K134" s="16" t="s">
        <v>1</v>
      </c>
      <c r="L134" s="16"/>
      <c r="M134" s="16"/>
      <c r="N134" s="16"/>
      <c r="O134" s="16"/>
      <c r="P134" s="16"/>
      <c r="Q134" s="16"/>
      <c r="R134" s="16">
        <v>1</v>
      </c>
      <c r="S134" s="16">
        <v>2</v>
      </c>
      <c r="T134" s="16">
        <v>2</v>
      </c>
      <c r="U134" s="16">
        <v>1</v>
      </c>
      <c r="V134" s="16"/>
      <c r="W134" s="16">
        <v>3</v>
      </c>
      <c r="X134" s="16">
        <v>1</v>
      </c>
      <c r="Y134" s="16">
        <v>3</v>
      </c>
      <c r="Z134" s="16"/>
      <c r="AA134" s="16">
        <v>1</v>
      </c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>
        <v>14</v>
      </c>
      <c r="AP134" s="17">
        <v>110</v>
      </c>
      <c r="AQ134" s="17">
        <f t="shared" si="4"/>
        <v>1540</v>
      </c>
      <c r="AR134" s="17">
        <f t="shared" si="5"/>
        <v>55</v>
      </c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F134" s="13"/>
    </row>
    <row r="135" spans="1:58" ht="60" customHeight="1">
      <c r="A135" s="25"/>
      <c r="B135" s="14" t="s">
        <v>367</v>
      </c>
      <c r="C135" s="14" t="s">
        <v>86</v>
      </c>
      <c r="D135" s="14" t="s">
        <v>7</v>
      </c>
      <c r="E135" s="14" t="s">
        <v>27</v>
      </c>
      <c r="F135" s="15" t="s">
        <v>10</v>
      </c>
      <c r="G135" s="15" t="s">
        <v>28</v>
      </c>
      <c r="H135" s="15" t="s">
        <v>4</v>
      </c>
      <c r="I135" s="15" t="s">
        <v>29</v>
      </c>
      <c r="J135" s="15" t="s">
        <v>30</v>
      </c>
      <c r="K135" s="16" t="s">
        <v>1</v>
      </c>
      <c r="L135" s="16"/>
      <c r="M135" s="16"/>
      <c r="N135" s="16"/>
      <c r="O135" s="16"/>
      <c r="P135" s="16"/>
      <c r="Q135" s="16"/>
      <c r="R135" s="16"/>
      <c r="S135" s="16"/>
      <c r="T135" s="16">
        <v>5</v>
      </c>
      <c r="U135" s="16">
        <v>5</v>
      </c>
      <c r="V135" s="16">
        <v>5</v>
      </c>
      <c r="W135" s="16">
        <v>5</v>
      </c>
      <c r="X135" s="16">
        <v>5</v>
      </c>
      <c r="Y135" s="16">
        <v>5</v>
      </c>
      <c r="Z135" s="16">
        <v>5</v>
      </c>
      <c r="AA135" s="16">
        <v>5</v>
      </c>
      <c r="AB135" s="16">
        <v>3</v>
      </c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>
        <v>43</v>
      </c>
      <c r="AP135" s="17">
        <v>75</v>
      </c>
      <c r="AQ135" s="17">
        <f t="shared" si="4"/>
        <v>3225</v>
      </c>
      <c r="AR135" s="17">
        <f t="shared" si="5"/>
        <v>37.5</v>
      </c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F135" s="13"/>
    </row>
    <row r="136" spans="1:58" ht="60" customHeight="1">
      <c r="A136" s="25"/>
      <c r="B136" s="14" t="s">
        <v>368</v>
      </c>
      <c r="C136" s="14" t="s">
        <v>313</v>
      </c>
      <c r="D136" s="14" t="s">
        <v>6</v>
      </c>
      <c r="E136" s="14" t="s">
        <v>27</v>
      </c>
      <c r="F136" s="15" t="s">
        <v>10</v>
      </c>
      <c r="G136" s="15" t="s">
        <v>28</v>
      </c>
      <c r="H136" s="15" t="s">
        <v>4</v>
      </c>
      <c r="I136" s="15" t="s">
        <v>29</v>
      </c>
      <c r="J136" s="15" t="s">
        <v>49</v>
      </c>
      <c r="K136" s="16" t="s">
        <v>1</v>
      </c>
      <c r="L136" s="16"/>
      <c r="M136" s="16"/>
      <c r="N136" s="16"/>
      <c r="O136" s="16"/>
      <c r="P136" s="16"/>
      <c r="Q136" s="16"/>
      <c r="R136" s="16"/>
      <c r="S136" s="16"/>
      <c r="T136" s="16">
        <v>3</v>
      </c>
      <c r="U136" s="16">
        <v>3</v>
      </c>
      <c r="V136" s="16">
        <v>5</v>
      </c>
      <c r="W136" s="16">
        <v>5</v>
      </c>
      <c r="X136" s="16">
        <v>5</v>
      </c>
      <c r="Y136" s="16">
        <v>5</v>
      </c>
      <c r="Z136" s="16">
        <v>2</v>
      </c>
      <c r="AA136" s="16">
        <v>3</v>
      </c>
      <c r="AB136" s="16">
        <v>2</v>
      </c>
      <c r="AC136" s="16">
        <v>2</v>
      </c>
      <c r="AD136" s="16">
        <v>2</v>
      </c>
      <c r="AE136" s="16">
        <v>2</v>
      </c>
      <c r="AF136" s="16"/>
      <c r="AG136" s="16"/>
      <c r="AH136" s="16"/>
      <c r="AI136" s="16"/>
      <c r="AJ136" s="16"/>
      <c r="AK136" s="16"/>
      <c r="AL136" s="16"/>
      <c r="AM136" s="16"/>
      <c r="AN136" s="16"/>
      <c r="AO136" s="16">
        <v>39</v>
      </c>
      <c r="AP136" s="17">
        <v>150</v>
      </c>
      <c r="AQ136" s="17">
        <f t="shared" si="4"/>
        <v>5850</v>
      </c>
      <c r="AR136" s="17">
        <f t="shared" si="5"/>
        <v>75</v>
      </c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F136" s="13"/>
    </row>
  </sheetData>
  <mergeCells count="1">
    <mergeCell ref="K1:K2"/>
  </mergeCells>
  <pageMargins left="0.7" right="0.7" top="0.75" bottom="0.75" header="0.3" footer="0.3"/>
  <pageSetup paperSize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U93"/>
  <sheetViews>
    <sheetView zoomScaleNormal="100" workbookViewId="0">
      <pane ySplit="3" topLeftCell="A4" activePane="bottomLeft" state="frozen"/>
      <selection activeCell="L9" sqref="L9"/>
      <selection pane="bottomLeft" activeCell="AE1" sqref="AE1"/>
    </sheetView>
  </sheetViews>
  <sheetFormatPr defaultColWidth="9.28515625" defaultRowHeight="14.25"/>
  <cols>
    <col min="1" max="1" width="6.28515625" style="1" bestFit="1" customWidth="1"/>
    <col min="2" max="2" width="8.85546875" style="2" bestFit="1" customWidth="1"/>
    <col min="3" max="3" width="20.7109375" style="2" customWidth="1"/>
    <col min="4" max="4" width="13.7109375" style="2" bestFit="1" customWidth="1"/>
    <col min="5" max="5" width="11.5703125" style="2" bestFit="1" customWidth="1"/>
    <col min="6" max="6" width="14.85546875" style="8" bestFit="1" customWidth="1"/>
    <col min="7" max="7" width="12.42578125" style="8" bestFit="1" customWidth="1"/>
    <col min="8" max="8" width="15.85546875" style="8" bestFit="1" customWidth="1"/>
    <col min="9" max="9" width="18.5703125" style="8" bestFit="1" customWidth="1"/>
    <col min="10" max="10" width="15.7109375" style="8" bestFit="1" customWidth="1"/>
    <col min="11" max="11" width="2.28515625" style="18" bestFit="1" customWidth="1"/>
    <col min="12" max="13" width="4.42578125" style="18" bestFit="1" customWidth="1"/>
    <col min="14" max="14" width="6.7109375" style="18" bestFit="1" customWidth="1"/>
    <col min="15" max="15" width="3.85546875" style="18" bestFit="1" customWidth="1"/>
    <col min="16" max="17" width="6.7109375" style="18" bestFit="1" customWidth="1"/>
    <col min="18" max="18" width="4.42578125" style="18" bestFit="1" customWidth="1"/>
    <col min="19" max="20" width="6.7109375" style="18" bestFit="1" customWidth="1"/>
    <col min="21" max="21" width="3.85546875" style="18" bestFit="1" customWidth="1"/>
    <col min="22" max="23" width="6.7109375" style="18" bestFit="1" customWidth="1"/>
    <col min="24" max="24" width="3.28515625" style="18" bestFit="1" customWidth="1"/>
    <col min="25" max="26" width="6.7109375" style="18" bestFit="1" customWidth="1"/>
    <col min="27" max="27" width="3.85546875" style="18" bestFit="1" customWidth="1"/>
    <col min="28" max="29" width="6.7109375" style="18" bestFit="1" customWidth="1"/>
    <col min="30" max="30" width="5.5703125" style="18" bestFit="1" customWidth="1"/>
    <col min="31" max="31" width="11.5703125" style="8" customWidth="1"/>
    <col min="32" max="32" width="9.7109375" style="8" bestFit="1" customWidth="1"/>
    <col min="33" max="33" width="14.28515625" style="8" bestFit="1" customWidth="1"/>
    <col min="34" max="45" width="4.7109375" style="18" customWidth="1"/>
    <col min="46" max="46" width="9.28515625" style="13"/>
    <col min="47" max="47" width="4.7109375" style="18" customWidth="1"/>
    <col min="48" max="16384" width="9.28515625" style="13"/>
  </cols>
  <sheetData>
    <row r="1" spans="1:47">
      <c r="K1" s="28" t="s">
        <v>1</v>
      </c>
      <c r="L1" s="3" t="s">
        <v>747</v>
      </c>
      <c r="M1" s="4" t="s">
        <v>748</v>
      </c>
      <c r="N1" s="4" t="s">
        <v>718</v>
      </c>
      <c r="O1" s="4" t="s">
        <v>719</v>
      </c>
      <c r="P1" s="4" t="s">
        <v>720</v>
      </c>
      <c r="Q1" s="4" t="s">
        <v>721</v>
      </c>
      <c r="R1" s="4" t="s">
        <v>722</v>
      </c>
      <c r="S1" s="4" t="s">
        <v>723</v>
      </c>
      <c r="T1" s="4" t="s">
        <v>724</v>
      </c>
      <c r="U1" s="4" t="s">
        <v>725</v>
      </c>
      <c r="V1" s="4" t="s">
        <v>726</v>
      </c>
      <c r="W1" s="4" t="s">
        <v>727</v>
      </c>
      <c r="X1" s="4" t="s">
        <v>728</v>
      </c>
      <c r="Y1" s="4" t="s">
        <v>729</v>
      </c>
      <c r="Z1" s="4" t="s">
        <v>730</v>
      </c>
      <c r="AA1" s="4" t="s">
        <v>731</v>
      </c>
      <c r="AB1" s="4" t="s">
        <v>732</v>
      </c>
      <c r="AC1" s="4" t="s">
        <v>733</v>
      </c>
    </row>
    <row r="2" spans="1:47" ht="39.6" customHeight="1">
      <c r="B2" s="2" t="s">
        <v>0</v>
      </c>
      <c r="C2" s="2" t="s">
        <v>0</v>
      </c>
      <c r="D2" s="2" t="s">
        <v>0</v>
      </c>
      <c r="E2" s="2" t="s">
        <v>0</v>
      </c>
      <c r="K2" s="28"/>
      <c r="L2" s="22">
        <v>2</v>
      </c>
      <c r="M2" s="23" t="s">
        <v>11</v>
      </c>
      <c r="N2" s="23">
        <v>3</v>
      </c>
      <c r="O2" s="23" t="s">
        <v>12</v>
      </c>
      <c r="P2" s="23">
        <v>4</v>
      </c>
      <c r="Q2" s="23" t="s">
        <v>13</v>
      </c>
      <c r="R2" s="23">
        <v>5</v>
      </c>
      <c r="S2" s="23" t="s">
        <v>14</v>
      </c>
      <c r="T2" s="23">
        <v>6</v>
      </c>
      <c r="U2" s="23" t="s">
        <v>15</v>
      </c>
      <c r="V2" s="23">
        <v>7</v>
      </c>
      <c r="W2" s="23" t="s">
        <v>16</v>
      </c>
      <c r="X2" s="23">
        <v>8</v>
      </c>
      <c r="Y2" s="23" t="s">
        <v>17</v>
      </c>
      <c r="Z2" s="23">
        <v>9</v>
      </c>
      <c r="AA2" s="23" t="s">
        <v>18</v>
      </c>
      <c r="AB2" s="23">
        <v>10</v>
      </c>
      <c r="AC2" s="23" t="s">
        <v>19</v>
      </c>
      <c r="AD2" s="18">
        <f>SUBTOTAL(9,AD4:AD93)</f>
        <v>8081</v>
      </c>
      <c r="AG2" s="26">
        <f>SUBTOTAL(9,AG4:AG93)</f>
        <v>665404</v>
      </c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U2" s="13"/>
    </row>
    <row r="3" spans="1:47" ht="38.450000000000003" customHeight="1">
      <c r="A3" s="4" t="s">
        <v>749</v>
      </c>
      <c r="B3" s="14" t="s">
        <v>750</v>
      </c>
      <c r="C3" s="14" t="s">
        <v>751</v>
      </c>
      <c r="D3" s="14" t="s">
        <v>752</v>
      </c>
      <c r="E3" s="14" t="s">
        <v>2</v>
      </c>
      <c r="F3" s="15" t="s">
        <v>753</v>
      </c>
      <c r="G3" s="15" t="s">
        <v>714</v>
      </c>
      <c r="H3" s="15" t="s">
        <v>715</v>
      </c>
      <c r="I3" s="15" t="s">
        <v>716</v>
      </c>
      <c r="J3" s="15" t="s">
        <v>717</v>
      </c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 t="s">
        <v>754</v>
      </c>
      <c r="AE3" s="17" t="s">
        <v>755</v>
      </c>
      <c r="AF3" s="17" t="s">
        <v>757</v>
      </c>
      <c r="AG3" s="17" t="s">
        <v>756</v>
      </c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U3" s="13"/>
    </row>
    <row r="4" spans="1:47" ht="60" customHeight="1">
      <c r="A4" s="27"/>
      <c r="B4" s="14" t="s">
        <v>25</v>
      </c>
      <c r="C4" s="14" t="s">
        <v>26</v>
      </c>
      <c r="D4" s="14" t="s">
        <v>8</v>
      </c>
      <c r="E4" s="14" t="s">
        <v>27</v>
      </c>
      <c r="F4" s="15" t="s">
        <v>3</v>
      </c>
      <c r="G4" s="15" t="s">
        <v>28</v>
      </c>
      <c r="H4" s="15" t="s">
        <v>4</v>
      </c>
      <c r="I4" s="15" t="s">
        <v>29</v>
      </c>
      <c r="J4" s="15" t="s">
        <v>30</v>
      </c>
      <c r="K4" s="16" t="s">
        <v>1</v>
      </c>
      <c r="L4" s="16"/>
      <c r="M4" s="16"/>
      <c r="N4" s="16"/>
      <c r="O4" s="16">
        <v>3</v>
      </c>
      <c r="P4" s="16">
        <v>5</v>
      </c>
      <c r="Q4" s="16">
        <v>6</v>
      </c>
      <c r="R4" s="16">
        <v>5</v>
      </c>
      <c r="S4" s="16">
        <v>5</v>
      </c>
      <c r="T4" s="16"/>
      <c r="U4" s="16"/>
      <c r="V4" s="16"/>
      <c r="W4" s="16"/>
      <c r="X4" s="16"/>
      <c r="Y4" s="16"/>
      <c r="Z4" s="16"/>
      <c r="AA4" s="16"/>
      <c r="AB4" s="16"/>
      <c r="AC4" s="16"/>
      <c r="AD4" s="16">
        <v>24</v>
      </c>
      <c r="AE4" s="17">
        <v>145</v>
      </c>
      <c r="AF4" s="17">
        <f>AE4/2</f>
        <v>72.5</v>
      </c>
      <c r="AG4" s="17">
        <f>AE4*AD4</f>
        <v>3480</v>
      </c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U4" s="13"/>
    </row>
    <row r="5" spans="1:47" ht="60" customHeight="1">
      <c r="A5" s="27"/>
      <c r="B5" s="14" t="s">
        <v>31</v>
      </c>
      <c r="C5" s="14" t="s">
        <v>32</v>
      </c>
      <c r="D5" s="14" t="s">
        <v>6</v>
      </c>
      <c r="E5" s="14" t="s">
        <v>27</v>
      </c>
      <c r="F5" s="15" t="s">
        <v>3</v>
      </c>
      <c r="G5" s="15" t="s">
        <v>30</v>
      </c>
      <c r="H5" s="15" t="s">
        <v>4</v>
      </c>
      <c r="I5" s="15" t="s">
        <v>29</v>
      </c>
      <c r="J5" s="15" t="s">
        <v>30</v>
      </c>
      <c r="K5" s="16" t="s">
        <v>1</v>
      </c>
      <c r="L5" s="16"/>
      <c r="M5" s="16"/>
      <c r="N5" s="16"/>
      <c r="O5" s="16">
        <v>8</v>
      </c>
      <c r="P5" s="16">
        <v>3</v>
      </c>
      <c r="Q5" s="16">
        <v>37</v>
      </c>
      <c r="R5" s="16">
        <v>34</v>
      </c>
      <c r="S5" s="16">
        <v>50</v>
      </c>
      <c r="T5" s="16">
        <v>39</v>
      </c>
      <c r="U5" s="16">
        <v>22</v>
      </c>
      <c r="V5" s="16">
        <v>1</v>
      </c>
      <c r="W5" s="16">
        <v>2</v>
      </c>
      <c r="X5" s="16"/>
      <c r="Y5" s="16"/>
      <c r="Z5" s="16"/>
      <c r="AA5" s="16"/>
      <c r="AB5" s="16"/>
      <c r="AC5" s="16"/>
      <c r="AD5" s="16">
        <v>196</v>
      </c>
      <c r="AE5" s="17">
        <v>110</v>
      </c>
      <c r="AF5" s="17">
        <f t="shared" ref="AF5:AF68" si="0">AE5/2</f>
        <v>55</v>
      </c>
      <c r="AG5" s="17">
        <f t="shared" ref="AG5:AG68" si="1">AE5*AD5</f>
        <v>21560</v>
      </c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U5" s="13"/>
    </row>
    <row r="6" spans="1:47" ht="60" customHeight="1">
      <c r="A6" s="27"/>
      <c r="B6" s="14" t="s">
        <v>33</v>
      </c>
      <c r="C6" s="14" t="s">
        <v>32</v>
      </c>
      <c r="D6" s="14" t="s">
        <v>6</v>
      </c>
      <c r="E6" s="14" t="s">
        <v>27</v>
      </c>
      <c r="F6" s="15" t="s">
        <v>3</v>
      </c>
      <c r="G6" s="15" t="s">
        <v>30</v>
      </c>
      <c r="H6" s="15" t="s">
        <v>4</v>
      </c>
      <c r="I6" s="15" t="s">
        <v>29</v>
      </c>
      <c r="J6" s="15" t="s">
        <v>30</v>
      </c>
      <c r="K6" s="16" t="s">
        <v>1</v>
      </c>
      <c r="L6" s="16"/>
      <c r="M6" s="16"/>
      <c r="N6" s="16"/>
      <c r="O6" s="16"/>
      <c r="P6" s="16">
        <v>1</v>
      </c>
      <c r="Q6" s="16">
        <v>3</v>
      </c>
      <c r="R6" s="16">
        <v>5</v>
      </c>
      <c r="S6" s="16">
        <v>5</v>
      </c>
      <c r="T6" s="16">
        <v>5</v>
      </c>
      <c r="U6" s="16"/>
      <c r="V6" s="16"/>
      <c r="W6" s="16"/>
      <c r="X6" s="16"/>
      <c r="Y6" s="16"/>
      <c r="Z6" s="16"/>
      <c r="AA6" s="16"/>
      <c r="AB6" s="16"/>
      <c r="AC6" s="16"/>
      <c r="AD6" s="16">
        <v>19</v>
      </c>
      <c r="AE6" s="17">
        <v>110</v>
      </c>
      <c r="AF6" s="17">
        <f t="shared" si="0"/>
        <v>55</v>
      </c>
      <c r="AG6" s="17">
        <f t="shared" si="1"/>
        <v>2090</v>
      </c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U6" s="13"/>
    </row>
    <row r="7" spans="1:47" ht="60" customHeight="1">
      <c r="A7" s="27"/>
      <c r="B7" s="14" t="s">
        <v>34</v>
      </c>
      <c r="C7" s="14" t="s">
        <v>35</v>
      </c>
      <c r="D7" s="14" t="s">
        <v>7</v>
      </c>
      <c r="E7" s="14" t="s">
        <v>27</v>
      </c>
      <c r="F7" s="15" t="s">
        <v>3</v>
      </c>
      <c r="G7" s="15" t="s">
        <v>28</v>
      </c>
      <c r="H7" s="15" t="s">
        <v>4</v>
      </c>
      <c r="I7" s="15" t="s">
        <v>29</v>
      </c>
      <c r="J7" s="15" t="s">
        <v>30</v>
      </c>
      <c r="K7" s="16" t="s">
        <v>1</v>
      </c>
      <c r="L7" s="16"/>
      <c r="M7" s="16">
        <v>109</v>
      </c>
      <c r="N7" s="16">
        <v>56</v>
      </c>
      <c r="O7" s="16">
        <v>47</v>
      </c>
      <c r="P7" s="16">
        <v>9</v>
      </c>
      <c r="Q7" s="16">
        <v>19</v>
      </c>
      <c r="R7" s="16"/>
      <c r="S7" s="16">
        <v>25</v>
      </c>
      <c r="T7" s="16">
        <v>55</v>
      </c>
      <c r="U7" s="16">
        <v>18</v>
      </c>
      <c r="V7" s="16">
        <v>36</v>
      </c>
      <c r="W7" s="16">
        <v>16</v>
      </c>
      <c r="X7" s="16"/>
      <c r="Y7" s="16"/>
      <c r="Z7" s="16"/>
      <c r="AA7" s="16"/>
      <c r="AB7" s="16"/>
      <c r="AC7" s="16"/>
      <c r="AD7" s="16">
        <v>390</v>
      </c>
      <c r="AE7" s="17">
        <v>80</v>
      </c>
      <c r="AF7" s="17">
        <f t="shared" si="0"/>
        <v>40</v>
      </c>
      <c r="AG7" s="17">
        <f t="shared" si="1"/>
        <v>31200</v>
      </c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U7" s="13"/>
    </row>
    <row r="8" spans="1:47" ht="60" customHeight="1">
      <c r="A8" s="27"/>
      <c r="B8" s="14" t="s">
        <v>36</v>
      </c>
      <c r="C8" s="14" t="s">
        <v>35</v>
      </c>
      <c r="D8" s="14" t="s">
        <v>7</v>
      </c>
      <c r="E8" s="14" t="s">
        <v>27</v>
      </c>
      <c r="F8" s="15" t="s">
        <v>3</v>
      </c>
      <c r="G8" s="15" t="s">
        <v>28</v>
      </c>
      <c r="H8" s="15" t="s">
        <v>4</v>
      </c>
      <c r="I8" s="15" t="s">
        <v>29</v>
      </c>
      <c r="J8" s="15" t="s">
        <v>30</v>
      </c>
      <c r="K8" s="16" t="s">
        <v>1</v>
      </c>
      <c r="L8" s="16"/>
      <c r="M8" s="16"/>
      <c r="N8" s="16">
        <v>25</v>
      </c>
      <c r="O8" s="16">
        <v>4</v>
      </c>
      <c r="P8" s="16">
        <v>5</v>
      </c>
      <c r="Q8" s="16">
        <v>39</v>
      </c>
      <c r="R8" s="16">
        <v>65</v>
      </c>
      <c r="S8" s="16">
        <v>52</v>
      </c>
      <c r="T8" s="16">
        <v>143</v>
      </c>
      <c r="U8" s="16">
        <v>45</v>
      </c>
      <c r="V8" s="16"/>
      <c r="W8" s="16"/>
      <c r="X8" s="16"/>
      <c r="Y8" s="16"/>
      <c r="Z8" s="16"/>
      <c r="AA8" s="16"/>
      <c r="AB8" s="16"/>
      <c r="AC8" s="16"/>
      <c r="AD8" s="16">
        <v>378</v>
      </c>
      <c r="AE8" s="17">
        <v>80</v>
      </c>
      <c r="AF8" s="17">
        <f t="shared" si="0"/>
        <v>40</v>
      </c>
      <c r="AG8" s="17">
        <f t="shared" si="1"/>
        <v>30240</v>
      </c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U8" s="13"/>
    </row>
    <row r="9" spans="1:47" ht="60" customHeight="1">
      <c r="A9" s="27"/>
      <c r="B9" s="14" t="s">
        <v>37</v>
      </c>
      <c r="C9" s="14" t="s">
        <v>38</v>
      </c>
      <c r="D9" s="14" t="s">
        <v>6</v>
      </c>
      <c r="E9" s="14" t="s">
        <v>27</v>
      </c>
      <c r="F9" s="15" t="s">
        <v>3</v>
      </c>
      <c r="G9" s="15" t="s">
        <v>28</v>
      </c>
      <c r="H9" s="15" t="s">
        <v>4</v>
      </c>
      <c r="I9" s="15" t="s">
        <v>29</v>
      </c>
      <c r="J9" s="15" t="s">
        <v>30</v>
      </c>
      <c r="K9" s="16" t="s">
        <v>1</v>
      </c>
      <c r="L9" s="16"/>
      <c r="M9" s="16"/>
      <c r="N9" s="16"/>
      <c r="O9" s="16"/>
      <c r="P9" s="16">
        <v>2</v>
      </c>
      <c r="Q9" s="16">
        <v>2</v>
      </c>
      <c r="R9" s="16">
        <v>4</v>
      </c>
      <c r="S9" s="16">
        <v>5</v>
      </c>
      <c r="T9" s="16"/>
      <c r="U9" s="16"/>
      <c r="V9" s="16"/>
      <c r="W9" s="16"/>
      <c r="X9" s="16"/>
      <c r="Y9" s="16"/>
      <c r="Z9" s="16"/>
      <c r="AA9" s="16"/>
      <c r="AB9" s="16"/>
      <c r="AC9" s="16"/>
      <c r="AD9" s="16">
        <v>13</v>
      </c>
      <c r="AE9" s="17">
        <v>120</v>
      </c>
      <c r="AF9" s="17">
        <f t="shared" si="0"/>
        <v>60</v>
      </c>
      <c r="AG9" s="17">
        <f t="shared" si="1"/>
        <v>1560</v>
      </c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U9" s="13"/>
    </row>
    <row r="10" spans="1:47" ht="60" customHeight="1">
      <c r="A10" s="27"/>
      <c r="B10" s="14" t="s">
        <v>39</v>
      </c>
      <c r="C10" s="14" t="s">
        <v>40</v>
      </c>
      <c r="D10" s="14" t="s">
        <v>6</v>
      </c>
      <c r="E10" s="14" t="s">
        <v>27</v>
      </c>
      <c r="F10" s="15" t="s">
        <v>3</v>
      </c>
      <c r="G10" s="15" t="s">
        <v>30</v>
      </c>
      <c r="H10" s="15" t="s">
        <v>4</v>
      </c>
      <c r="I10" s="15" t="s">
        <v>29</v>
      </c>
      <c r="J10" s="15" t="s">
        <v>30</v>
      </c>
      <c r="K10" s="16" t="s">
        <v>1</v>
      </c>
      <c r="L10" s="16"/>
      <c r="M10" s="16"/>
      <c r="N10" s="16"/>
      <c r="O10" s="16">
        <v>2</v>
      </c>
      <c r="P10" s="16">
        <v>2</v>
      </c>
      <c r="Q10" s="16">
        <v>2</v>
      </c>
      <c r="R10" s="16">
        <v>2</v>
      </c>
      <c r="S10" s="16">
        <v>1</v>
      </c>
      <c r="T10" s="16">
        <v>4</v>
      </c>
      <c r="U10" s="16"/>
      <c r="V10" s="16"/>
      <c r="W10" s="16"/>
      <c r="X10" s="16"/>
      <c r="Y10" s="16"/>
      <c r="Z10" s="16"/>
      <c r="AA10" s="16"/>
      <c r="AB10" s="16"/>
      <c r="AC10" s="16"/>
      <c r="AD10" s="16">
        <v>13</v>
      </c>
      <c r="AE10" s="17">
        <v>180</v>
      </c>
      <c r="AF10" s="17">
        <f t="shared" si="0"/>
        <v>90</v>
      </c>
      <c r="AG10" s="17">
        <f t="shared" si="1"/>
        <v>2340</v>
      </c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U10" s="13"/>
    </row>
    <row r="11" spans="1:47" ht="60" customHeight="1">
      <c r="A11" s="27"/>
      <c r="B11" s="14" t="s">
        <v>41</v>
      </c>
      <c r="C11" s="14" t="s">
        <v>42</v>
      </c>
      <c r="D11" s="14" t="s">
        <v>5</v>
      </c>
      <c r="E11" s="14" t="s">
        <v>27</v>
      </c>
      <c r="F11" s="15" t="s">
        <v>3</v>
      </c>
      <c r="G11" s="15" t="s">
        <v>30</v>
      </c>
      <c r="H11" s="15" t="s">
        <v>4</v>
      </c>
      <c r="I11" s="15" t="s">
        <v>29</v>
      </c>
      <c r="J11" s="15" t="s">
        <v>30</v>
      </c>
      <c r="K11" s="16" t="s">
        <v>1</v>
      </c>
      <c r="L11" s="16"/>
      <c r="M11" s="16"/>
      <c r="N11" s="16"/>
      <c r="O11" s="16">
        <v>2</v>
      </c>
      <c r="P11" s="16">
        <v>2</v>
      </c>
      <c r="Q11" s="16">
        <v>3</v>
      </c>
      <c r="R11" s="16">
        <v>6</v>
      </c>
      <c r="S11" s="16">
        <v>5</v>
      </c>
      <c r="T11" s="16">
        <v>5</v>
      </c>
      <c r="U11" s="16">
        <v>5</v>
      </c>
      <c r="V11" s="16"/>
      <c r="W11" s="16">
        <v>1</v>
      </c>
      <c r="X11" s="16">
        <v>1</v>
      </c>
      <c r="Y11" s="16"/>
      <c r="Z11" s="16"/>
      <c r="AA11" s="16"/>
      <c r="AB11" s="16"/>
      <c r="AC11" s="16"/>
      <c r="AD11" s="16">
        <v>30</v>
      </c>
      <c r="AE11" s="17">
        <v>130</v>
      </c>
      <c r="AF11" s="17">
        <f t="shared" si="0"/>
        <v>65</v>
      </c>
      <c r="AG11" s="17">
        <f t="shared" si="1"/>
        <v>3900</v>
      </c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U11" s="13"/>
    </row>
    <row r="12" spans="1:47" ht="60" customHeight="1">
      <c r="A12" s="27"/>
      <c r="B12" s="14" t="s">
        <v>43</v>
      </c>
      <c r="C12" s="14" t="s">
        <v>44</v>
      </c>
      <c r="D12" s="14" t="s">
        <v>6</v>
      </c>
      <c r="E12" s="14" t="s">
        <v>27</v>
      </c>
      <c r="F12" s="15" t="s">
        <v>3</v>
      </c>
      <c r="G12" s="15" t="s">
        <v>28</v>
      </c>
      <c r="H12" s="15" t="s">
        <v>4</v>
      </c>
      <c r="I12" s="15" t="s">
        <v>29</v>
      </c>
      <c r="J12" s="15" t="s">
        <v>30</v>
      </c>
      <c r="K12" s="16" t="s">
        <v>1</v>
      </c>
      <c r="L12" s="16"/>
      <c r="M12" s="16"/>
      <c r="N12" s="16"/>
      <c r="O12" s="16">
        <v>1</v>
      </c>
      <c r="P12" s="16"/>
      <c r="Q12" s="16">
        <v>3</v>
      </c>
      <c r="R12" s="16">
        <v>5</v>
      </c>
      <c r="S12" s="16">
        <v>2</v>
      </c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>
        <v>11</v>
      </c>
      <c r="AE12" s="17">
        <v>190</v>
      </c>
      <c r="AF12" s="17">
        <f t="shared" si="0"/>
        <v>95</v>
      </c>
      <c r="AG12" s="17">
        <f t="shared" si="1"/>
        <v>2090</v>
      </c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U12" s="13"/>
    </row>
    <row r="13" spans="1:47" ht="60" customHeight="1">
      <c r="A13" s="27"/>
      <c r="B13" s="14" t="s">
        <v>45</v>
      </c>
      <c r="C13" s="14" t="s">
        <v>46</v>
      </c>
      <c r="D13" s="14" t="s">
        <v>6</v>
      </c>
      <c r="E13" s="14" t="s">
        <v>27</v>
      </c>
      <c r="F13" s="15" t="s">
        <v>3</v>
      </c>
      <c r="G13" s="15" t="s">
        <v>28</v>
      </c>
      <c r="H13" s="15" t="s">
        <v>4</v>
      </c>
      <c r="I13" s="15" t="s">
        <v>29</v>
      </c>
      <c r="J13" s="15" t="s">
        <v>30</v>
      </c>
      <c r="K13" s="16" t="s">
        <v>1</v>
      </c>
      <c r="L13" s="16"/>
      <c r="M13" s="16"/>
      <c r="N13" s="16"/>
      <c r="O13" s="16">
        <v>7</v>
      </c>
      <c r="P13" s="16">
        <v>2</v>
      </c>
      <c r="Q13" s="16">
        <v>3</v>
      </c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>
        <v>12</v>
      </c>
      <c r="AE13" s="17">
        <v>120</v>
      </c>
      <c r="AF13" s="17">
        <f t="shared" si="0"/>
        <v>60</v>
      </c>
      <c r="AG13" s="17">
        <f t="shared" si="1"/>
        <v>1440</v>
      </c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U13" s="13"/>
    </row>
    <row r="14" spans="1:47" ht="60" customHeight="1">
      <c r="A14" s="27"/>
      <c r="B14" s="14" t="s">
        <v>47</v>
      </c>
      <c r="C14" s="14" t="s">
        <v>48</v>
      </c>
      <c r="D14" s="14" t="s">
        <v>6</v>
      </c>
      <c r="E14" s="14" t="s">
        <v>27</v>
      </c>
      <c r="F14" s="15" t="s">
        <v>3</v>
      </c>
      <c r="G14" s="15" t="s">
        <v>28</v>
      </c>
      <c r="H14" s="15" t="s">
        <v>4</v>
      </c>
      <c r="I14" s="15" t="s">
        <v>29</v>
      </c>
      <c r="J14" s="15" t="s">
        <v>49</v>
      </c>
      <c r="K14" s="16" t="s">
        <v>1</v>
      </c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>
        <v>20</v>
      </c>
      <c r="Z14" s="16">
        <v>20</v>
      </c>
      <c r="AA14" s="16">
        <v>20</v>
      </c>
      <c r="AB14" s="16">
        <v>7</v>
      </c>
      <c r="AC14" s="16"/>
      <c r="AD14" s="16">
        <v>70</v>
      </c>
      <c r="AE14" s="17">
        <v>45</v>
      </c>
      <c r="AF14" s="17">
        <f t="shared" si="0"/>
        <v>22.5</v>
      </c>
      <c r="AG14" s="17">
        <f t="shared" si="1"/>
        <v>3150</v>
      </c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U14" s="13"/>
    </row>
    <row r="15" spans="1:47" ht="60" customHeight="1">
      <c r="A15" s="27"/>
      <c r="B15" s="14" t="s">
        <v>50</v>
      </c>
      <c r="C15" s="14" t="s">
        <v>51</v>
      </c>
      <c r="D15" s="14" t="s">
        <v>52</v>
      </c>
      <c r="E15" s="14" t="s">
        <v>27</v>
      </c>
      <c r="F15" s="15" t="s">
        <v>3</v>
      </c>
      <c r="G15" s="15" t="s">
        <v>28</v>
      </c>
      <c r="H15" s="15" t="s">
        <v>4</v>
      </c>
      <c r="I15" s="15" t="s">
        <v>29</v>
      </c>
      <c r="J15" s="15" t="s">
        <v>30</v>
      </c>
      <c r="K15" s="16" t="s">
        <v>1</v>
      </c>
      <c r="L15" s="16"/>
      <c r="M15" s="16"/>
      <c r="N15" s="16"/>
      <c r="O15" s="16"/>
      <c r="P15" s="16">
        <v>3</v>
      </c>
      <c r="Q15" s="16">
        <v>2</v>
      </c>
      <c r="R15" s="16">
        <v>4</v>
      </c>
      <c r="S15" s="16">
        <v>3</v>
      </c>
      <c r="T15" s="16">
        <v>5</v>
      </c>
      <c r="U15" s="16">
        <v>3</v>
      </c>
      <c r="V15" s="16">
        <v>4</v>
      </c>
      <c r="W15" s="16">
        <v>2</v>
      </c>
      <c r="X15" s="16">
        <v>3</v>
      </c>
      <c r="Y15" s="16">
        <v>1</v>
      </c>
      <c r="Z15" s="16"/>
      <c r="AA15" s="16"/>
      <c r="AB15" s="16"/>
      <c r="AC15" s="16"/>
      <c r="AD15" s="16">
        <v>30</v>
      </c>
      <c r="AE15" s="17">
        <v>150</v>
      </c>
      <c r="AF15" s="17">
        <f t="shared" si="0"/>
        <v>75</v>
      </c>
      <c r="AG15" s="17">
        <f t="shared" si="1"/>
        <v>4500</v>
      </c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U15" s="13"/>
    </row>
    <row r="16" spans="1:47" ht="60" customHeight="1">
      <c r="A16" s="27"/>
      <c r="B16" s="14" t="s">
        <v>53</v>
      </c>
      <c r="C16" s="14" t="s">
        <v>54</v>
      </c>
      <c r="D16" s="14" t="s">
        <v>6</v>
      </c>
      <c r="E16" s="14" t="s">
        <v>27</v>
      </c>
      <c r="F16" s="15" t="s">
        <v>3</v>
      </c>
      <c r="G16" s="15" t="s">
        <v>28</v>
      </c>
      <c r="H16" s="15" t="s">
        <v>4</v>
      </c>
      <c r="I16" s="15" t="s">
        <v>29</v>
      </c>
      <c r="J16" s="15" t="s">
        <v>30</v>
      </c>
      <c r="K16" s="16" t="s">
        <v>1</v>
      </c>
      <c r="L16" s="16"/>
      <c r="M16" s="16"/>
      <c r="N16" s="16"/>
      <c r="O16" s="16">
        <v>2</v>
      </c>
      <c r="P16" s="16"/>
      <c r="Q16" s="16">
        <v>4</v>
      </c>
      <c r="R16" s="16">
        <v>4</v>
      </c>
      <c r="S16" s="16">
        <v>2</v>
      </c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>
        <v>12</v>
      </c>
      <c r="AE16" s="17">
        <v>190</v>
      </c>
      <c r="AF16" s="17">
        <f t="shared" si="0"/>
        <v>95</v>
      </c>
      <c r="AG16" s="17">
        <f t="shared" si="1"/>
        <v>2280</v>
      </c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U16" s="13"/>
    </row>
    <row r="17" spans="1:47" ht="60" customHeight="1">
      <c r="A17" s="27"/>
      <c r="B17" s="14" t="s">
        <v>55</v>
      </c>
      <c r="C17" s="14" t="s">
        <v>56</v>
      </c>
      <c r="D17" s="14" t="s">
        <v>7</v>
      </c>
      <c r="E17" s="14" t="s">
        <v>27</v>
      </c>
      <c r="F17" s="15" t="s">
        <v>3</v>
      </c>
      <c r="G17" s="15" t="s">
        <v>30</v>
      </c>
      <c r="H17" s="15" t="s">
        <v>4</v>
      </c>
      <c r="I17" s="15" t="s">
        <v>29</v>
      </c>
      <c r="J17" s="15" t="s">
        <v>30</v>
      </c>
      <c r="K17" s="16" t="s">
        <v>1</v>
      </c>
      <c r="L17" s="16"/>
      <c r="M17" s="16"/>
      <c r="N17" s="16"/>
      <c r="O17" s="16">
        <v>1</v>
      </c>
      <c r="P17" s="16">
        <v>2</v>
      </c>
      <c r="Q17" s="16">
        <v>2</v>
      </c>
      <c r="R17" s="16">
        <v>2</v>
      </c>
      <c r="S17" s="16">
        <v>6</v>
      </c>
      <c r="T17" s="16">
        <v>4</v>
      </c>
      <c r="U17" s="16">
        <v>5</v>
      </c>
      <c r="V17" s="16">
        <v>3</v>
      </c>
      <c r="W17" s="16">
        <v>2</v>
      </c>
      <c r="X17" s="16">
        <v>1</v>
      </c>
      <c r="Y17" s="16"/>
      <c r="Z17" s="16"/>
      <c r="AA17" s="16"/>
      <c r="AB17" s="16"/>
      <c r="AC17" s="16"/>
      <c r="AD17" s="16">
        <v>28</v>
      </c>
      <c r="AE17" s="17">
        <v>120</v>
      </c>
      <c r="AF17" s="17">
        <f t="shared" si="0"/>
        <v>60</v>
      </c>
      <c r="AG17" s="17">
        <f t="shared" si="1"/>
        <v>3360</v>
      </c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U17" s="13"/>
    </row>
    <row r="18" spans="1:47" ht="60" customHeight="1">
      <c r="A18" s="27"/>
      <c r="B18" s="14" t="s">
        <v>57</v>
      </c>
      <c r="C18" s="14" t="s">
        <v>58</v>
      </c>
      <c r="D18" s="14" t="s">
        <v>59</v>
      </c>
      <c r="E18" s="14" t="s">
        <v>27</v>
      </c>
      <c r="F18" s="15" t="s">
        <v>3</v>
      </c>
      <c r="G18" s="15" t="s">
        <v>60</v>
      </c>
      <c r="H18" s="15" t="s">
        <v>4</v>
      </c>
      <c r="I18" s="15" t="s">
        <v>29</v>
      </c>
      <c r="J18" s="15" t="s">
        <v>30</v>
      </c>
      <c r="K18" s="16" t="s">
        <v>1</v>
      </c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>
        <v>11</v>
      </c>
      <c r="Y18" s="16"/>
      <c r="Z18" s="16">
        <v>1</v>
      </c>
      <c r="AA18" s="16"/>
      <c r="AB18" s="16">
        <v>6</v>
      </c>
      <c r="AC18" s="16"/>
      <c r="AD18" s="16">
        <v>18</v>
      </c>
      <c r="AE18" s="17">
        <v>23</v>
      </c>
      <c r="AF18" s="17">
        <f t="shared" si="0"/>
        <v>11.5</v>
      </c>
      <c r="AG18" s="17">
        <f t="shared" si="1"/>
        <v>414</v>
      </c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U18" s="13"/>
    </row>
    <row r="19" spans="1:47" ht="60" customHeight="1">
      <c r="A19" s="27"/>
      <c r="B19" s="14" t="s">
        <v>61</v>
      </c>
      <c r="C19" s="14" t="s">
        <v>32</v>
      </c>
      <c r="D19" s="14" t="s">
        <v>6</v>
      </c>
      <c r="E19" s="14" t="s">
        <v>27</v>
      </c>
      <c r="F19" s="15" t="s">
        <v>3</v>
      </c>
      <c r="G19" s="15" t="s">
        <v>30</v>
      </c>
      <c r="H19" s="15" t="s">
        <v>4</v>
      </c>
      <c r="I19" s="15" t="s">
        <v>29</v>
      </c>
      <c r="J19" s="15" t="s">
        <v>30</v>
      </c>
      <c r="K19" s="16" t="s">
        <v>1</v>
      </c>
      <c r="L19" s="16"/>
      <c r="M19" s="16"/>
      <c r="N19" s="16"/>
      <c r="O19" s="16"/>
      <c r="P19" s="16"/>
      <c r="Q19" s="16">
        <v>3</v>
      </c>
      <c r="R19" s="16">
        <v>6</v>
      </c>
      <c r="S19" s="16">
        <v>5</v>
      </c>
      <c r="T19" s="16"/>
      <c r="U19" s="16"/>
      <c r="V19" s="16"/>
      <c r="W19" s="16"/>
      <c r="X19" s="16">
        <v>1</v>
      </c>
      <c r="Y19" s="16"/>
      <c r="Z19" s="16"/>
      <c r="AA19" s="16"/>
      <c r="AB19" s="16"/>
      <c r="AC19" s="16"/>
      <c r="AD19" s="16">
        <v>15</v>
      </c>
      <c r="AE19" s="17">
        <v>110</v>
      </c>
      <c r="AF19" s="17">
        <f t="shared" si="0"/>
        <v>55</v>
      </c>
      <c r="AG19" s="17">
        <f t="shared" si="1"/>
        <v>1650</v>
      </c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U19" s="13"/>
    </row>
    <row r="20" spans="1:47" ht="60" customHeight="1">
      <c r="A20" s="27"/>
      <c r="B20" s="14" t="s">
        <v>62</v>
      </c>
      <c r="C20" s="14" t="s">
        <v>63</v>
      </c>
      <c r="D20" s="14" t="s">
        <v>7</v>
      </c>
      <c r="E20" s="14" t="s">
        <v>27</v>
      </c>
      <c r="F20" s="15" t="s">
        <v>3</v>
      </c>
      <c r="G20" s="15" t="s">
        <v>30</v>
      </c>
      <c r="H20" s="15" t="s">
        <v>4</v>
      </c>
      <c r="I20" s="15" t="s">
        <v>29</v>
      </c>
      <c r="J20" s="15" t="s">
        <v>30</v>
      </c>
      <c r="K20" s="16" t="s">
        <v>1</v>
      </c>
      <c r="L20" s="16"/>
      <c r="M20" s="16"/>
      <c r="N20" s="16"/>
      <c r="O20" s="16"/>
      <c r="P20" s="16">
        <v>9</v>
      </c>
      <c r="Q20" s="16"/>
      <c r="R20" s="16">
        <v>17</v>
      </c>
      <c r="S20" s="16"/>
      <c r="T20" s="16">
        <v>7</v>
      </c>
      <c r="U20" s="16"/>
      <c r="V20" s="16"/>
      <c r="W20" s="16"/>
      <c r="X20" s="16">
        <v>23</v>
      </c>
      <c r="Y20" s="16"/>
      <c r="Z20" s="16">
        <v>12</v>
      </c>
      <c r="AA20" s="16"/>
      <c r="AB20" s="16">
        <v>8</v>
      </c>
      <c r="AC20" s="16"/>
      <c r="AD20" s="16">
        <v>76</v>
      </c>
      <c r="AE20" s="17">
        <v>45</v>
      </c>
      <c r="AF20" s="17">
        <f t="shared" si="0"/>
        <v>22.5</v>
      </c>
      <c r="AG20" s="17">
        <f t="shared" si="1"/>
        <v>3420</v>
      </c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U20" s="13"/>
    </row>
    <row r="21" spans="1:47" ht="60" customHeight="1">
      <c r="A21" s="27"/>
      <c r="B21" s="14" t="s">
        <v>64</v>
      </c>
      <c r="C21" s="14" t="s">
        <v>63</v>
      </c>
      <c r="D21" s="14" t="s">
        <v>59</v>
      </c>
      <c r="E21" s="14" t="s">
        <v>27</v>
      </c>
      <c r="F21" s="15" t="s">
        <v>3</v>
      </c>
      <c r="G21" s="15" t="s">
        <v>30</v>
      </c>
      <c r="H21" s="15" t="s">
        <v>4</v>
      </c>
      <c r="I21" s="15" t="s">
        <v>29</v>
      </c>
      <c r="J21" s="15" t="s">
        <v>30</v>
      </c>
      <c r="K21" s="16" t="s">
        <v>1</v>
      </c>
      <c r="L21" s="16"/>
      <c r="M21" s="16"/>
      <c r="N21" s="16"/>
      <c r="O21" s="16"/>
      <c r="P21" s="16">
        <v>12</v>
      </c>
      <c r="Q21" s="16"/>
      <c r="R21" s="16">
        <v>1</v>
      </c>
      <c r="S21" s="16"/>
      <c r="T21" s="16">
        <v>28</v>
      </c>
      <c r="U21" s="16"/>
      <c r="V21" s="16">
        <v>16</v>
      </c>
      <c r="W21" s="16"/>
      <c r="X21" s="16">
        <v>11</v>
      </c>
      <c r="Y21" s="16"/>
      <c r="Z21" s="16">
        <v>3</v>
      </c>
      <c r="AA21" s="16"/>
      <c r="AB21" s="16"/>
      <c r="AC21" s="16"/>
      <c r="AD21" s="16">
        <v>71</v>
      </c>
      <c r="AE21" s="17">
        <v>45</v>
      </c>
      <c r="AF21" s="17">
        <f t="shared" si="0"/>
        <v>22.5</v>
      </c>
      <c r="AG21" s="17">
        <f t="shared" si="1"/>
        <v>3195</v>
      </c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U21" s="13"/>
    </row>
    <row r="22" spans="1:47" ht="60" customHeight="1">
      <c r="A22" s="27"/>
      <c r="B22" s="14" t="s">
        <v>65</v>
      </c>
      <c r="C22" s="14" t="s">
        <v>66</v>
      </c>
      <c r="D22" s="14" t="s">
        <v>7</v>
      </c>
      <c r="E22" s="14" t="s">
        <v>27</v>
      </c>
      <c r="F22" s="15" t="s">
        <v>3</v>
      </c>
      <c r="G22" s="15" t="s">
        <v>28</v>
      </c>
      <c r="H22" s="15" t="s">
        <v>4</v>
      </c>
      <c r="I22" s="15" t="s">
        <v>29</v>
      </c>
      <c r="J22" s="15" t="s">
        <v>30</v>
      </c>
      <c r="K22" s="16" t="s">
        <v>1</v>
      </c>
      <c r="L22" s="16"/>
      <c r="M22" s="16"/>
      <c r="N22" s="16"/>
      <c r="O22" s="16"/>
      <c r="P22" s="16">
        <v>2</v>
      </c>
      <c r="Q22" s="16">
        <v>2</v>
      </c>
      <c r="R22" s="16">
        <v>5</v>
      </c>
      <c r="S22" s="16">
        <v>4</v>
      </c>
      <c r="T22" s="16">
        <v>6</v>
      </c>
      <c r="U22" s="16">
        <v>3</v>
      </c>
      <c r="V22" s="16">
        <v>3</v>
      </c>
      <c r="W22" s="16">
        <v>1</v>
      </c>
      <c r="X22" s="16"/>
      <c r="Y22" s="16"/>
      <c r="Z22" s="16"/>
      <c r="AA22" s="16"/>
      <c r="AB22" s="16"/>
      <c r="AC22" s="16"/>
      <c r="AD22" s="16">
        <v>26</v>
      </c>
      <c r="AE22" s="17">
        <v>180</v>
      </c>
      <c r="AF22" s="17">
        <f t="shared" si="0"/>
        <v>90</v>
      </c>
      <c r="AG22" s="17">
        <f t="shared" si="1"/>
        <v>4680</v>
      </c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U22" s="13"/>
    </row>
    <row r="23" spans="1:47" ht="60" customHeight="1">
      <c r="A23" s="27"/>
      <c r="B23" s="14" t="s">
        <v>67</v>
      </c>
      <c r="C23" s="14" t="s">
        <v>66</v>
      </c>
      <c r="D23" s="14" t="s">
        <v>7</v>
      </c>
      <c r="E23" s="14" t="s">
        <v>27</v>
      </c>
      <c r="F23" s="15" t="s">
        <v>3</v>
      </c>
      <c r="G23" s="15" t="s">
        <v>28</v>
      </c>
      <c r="H23" s="15" t="s">
        <v>4</v>
      </c>
      <c r="I23" s="15" t="s">
        <v>29</v>
      </c>
      <c r="J23" s="15" t="s">
        <v>30</v>
      </c>
      <c r="K23" s="16" t="s">
        <v>1</v>
      </c>
      <c r="L23" s="16"/>
      <c r="M23" s="16"/>
      <c r="N23" s="16"/>
      <c r="O23" s="16">
        <v>1</v>
      </c>
      <c r="P23" s="16"/>
      <c r="Q23" s="16">
        <v>2</v>
      </c>
      <c r="R23" s="16">
        <v>3</v>
      </c>
      <c r="S23" s="16">
        <v>2</v>
      </c>
      <c r="T23" s="16">
        <v>2</v>
      </c>
      <c r="U23" s="16">
        <v>2</v>
      </c>
      <c r="V23" s="16">
        <v>3</v>
      </c>
      <c r="W23" s="16">
        <v>1</v>
      </c>
      <c r="X23" s="16"/>
      <c r="Y23" s="16"/>
      <c r="Z23" s="16"/>
      <c r="AA23" s="16"/>
      <c r="AB23" s="16"/>
      <c r="AC23" s="16"/>
      <c r="AD23" s="16">
        <v>16</v>
      </c>
      <c r="AE23" s="17">
        <v>200</v>
      </c>
      <c r="AF23" s="17">
        <f t="shared" si="0"/>
        <v>100</v>
      </c>
      <c r="AG23" s="17">
        <f t="shared" si="1"/>
        <v>3200</v>
      </c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U23" s="13"/>
    </row>
    <row r="24" spans="1:47" ht="60" customHeight="1">
      <c r="A24" s="27"/>
      <c r="B24" s="14" t="s">
        <v>68</v>
      </c>
      <c r="C24" s="14" t="s">
        <v>69</v>
      </c>
      <c r="D24" s="14" t="s">
        <v>6</v>
      </c>
      <c r="E24" s="14" t="s">
        <v>27</v>
      </c>
      <c r="F24" s="15" t="s">
        <v>3</v>
      </c>
      <c r="G24" s="15" t="s">
        <v>28</v>
      </c>
      <c r="H24" s="15" t="s">
        <v>4</v>
      </c>
      <c r="I24" s="15" t="s">
        <v>29</v>
      </c>
      <c r="J24" s="15" t="s">
        <v>30</v>
      </c>
      <c r="K24" s="16" t="s">
        <v>1</v>
      </c>
      <c r="L24" s="16"/>
      <c r="M24" s="16"/>
      <c r="N24" s="16"/>
      <c r="O24" s="16">
        <v>1</v>
      </c>
      <c r="P24" s="16">
        <v>6</v>
      </c>
      <c r="Q24" s="16">
        <v>5</v>
      </c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>
        <v>12</v>
      </c>
      <c r="AE24" s="17">
        <v>190</v>
      </c>
      <c r="AF24" s="17">
        <f t="shared" si="0"/>
        <v>95</v>
      </c>
      <c r="AG24" s="17">
        <f t="shared" si="1"/>
        <v>2280</v>
      </c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U24" s="13"/>
    </row>
    <row r="25" spans="1:47" ht="60" customHeight="1">
      <c r="A25" s="27"/>
      <c r="B25" s="14" t="s">
        <v>70</v>
      </c>
      <c r="C25" s="14" t="s">
        <v>71</v>
      </c>
      <c r="D25" s="14" t="s">
        <v>7</v>
      </c>
      <c r="E25" s="14" t="s">
        <v>27</v>
      </c>
      <c r="F25" s="15" t="s">
        <v>3</v>
      </c>
      <c r="G25" s="15" t="s">
        <v>30</v>
      </c>
      <c r="H25" s="15" t="s">
        <v>4</v>
      </c>
      <c r="I25" s="15" t="s">
        <v>29</v>
      </c>
      <c r="J25" s="15" t="s">
        <v>30</v>
      </c>
      <c r="K25" s="16" t="s">
        <v>1</v>
      </c>
      <c r="L25" s="16"/>
      <c r="M25" s="16"/>
      <c r="N25" s="16"/>
      <c r="O25" s="16">
        <v>1</v>
      </c>
      <c r="P25" s="16">
        <v>1</v>
      </c>
      <c r="Q25" s="16">
        <v>1</v>
      </c>
      <c r="R25" s="16">
        <v>1</v>
      </c>
      <c r="S25" s="16">
        <v>3</v>
      </c>
      <c r="T25" s="16">
        <v>4</v>
      </c>
      <c r="U25" s="16">
        <v>2</v>
      </c>
      <c r="V25" s="16">
        <v>2</v>
      </c>
      <c r="W25" s="16">
        <v>3</v>
      </c>
      <c r="X25" s="16">
        <v>1</v>
      </c>
      <c r="Y25" s="16"/>
      <c r="Z25" s="16"/>
      <c r="AA25" s="16"/>
      <c r="AB25" s="16"/>
      <c r="AC25" s="16"/>
      <c r="AD25" s="16">
        <v>19</v>
      </c>
      <c r="AE25" s="17">
        <v>100</v>
      </c>
      <c r="AF25" s="17">
        <f t="shared" si="0"/>
        <v>50</v>
      </c>
      <c r="AG25" s="17">
        <f t="shared" si="1"/>
        <v>1900</v>
      </c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U25" s="13"/>
    </row>
    <row r="26" spans="1:47" ht="60" customHeight="1">
      <c r="A26" s="27"/>
      <c r="B26" s="14" t="s">
        <v>72</v>
      </c>
      <c r="C26" s="14" t="s">
        <v>73</v>
      </c>
      <c r="D26" s="14" t="s">
        <v>52</v>
      </c>
      <c r="E26" s="14" t="s">
        <v>27</v>
      </c>
      <c r="F26" s="15" t="s">
        <v>3</v>
      </c>
      <c r="G26" s="15" t="s">
        <v>30</v>
      </c>
      <c r="H26" s="15" t="s">
        <v>4</v>
      </c>
      <c r="I26" s="15" t="s">
        <v>29</v>
      </c>
      <c r="J26" s="15" t="s">
        <v>30</v>
      </c>
      <c r="K26" s="16" t="s">
        <v>1</v>
      </c>
      <c r="L26" s="16"/>
      <c r="M26" s="16"/>
      <c r="N26" s="16"/>
      <c r="O26" s="16"/>
      <c r="P26" s="16">
        <v>3</v>
      </c>
      <c r="Q26" s="16">
        <v>2</v>
      </c>
      <c r="R26" s="16">
        <v>5</v>
      </c>
      <c r="S26" s="16">
        <v>3</v>
      </c>
      <c r="T26" s="16">
        <v>4</v>
      </c>
      <c r="U26" s="16">
        <v>3</v>
      </c>
      <c r="V26" s="16">
        <v>4</v>
      </c>
      <c r="W26" s="16">
        <v>2</v>
      </c>
      <c r="X26" s="16">
        <v>2</v>
      </c>
      <c r="Y26" s="16"/>
      <c r="Z26" s="16">
        <v>1</v>
      </c>
      <c r="AA26" s="16"/>
      <c r="AB26" s="16"/>
      <c r="AC26" s="16"/>
      <c r="AD26" s="16">
        <v>29</v>
      </c>
      <c r="AE26" s="17">
        <v>150</v>
      </c>
      <c r="AF26" s="17">
        <f t="shared" si="0"/>
        <v>75</v>
      </c>
      <c r="AG26" s="17">
        <f t="shared" si="1"/>
        <v>4350</v>
      </c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U26" s="13"/>
    </row>
    <row r="27" spans="1:47" ht="60" customHeight="1">
      <c r="A27" s="27"/>
      <c r="B27" s="14" t="s">
        <v>74</v>
      </c>
      <c r="C27" s="14" t="s">
        <v>32</v>
      </c>
      <c r="D27" s="14" t="s">
        <v>6</v>
      </c>
      <c r="E27" s="14" t="s">
        <v>27</v>
      </c>
      <c r="F27" s="15" t="s">
        <v>3</v>
      </c>
      <c r="G27" s="15" t="s">
        <v>30</v>
      </c>
      <c r="H27" s="15" t="s">
        <v>4</v>
      </c>
      <c r="I27" s="15" t="s">
        <v>29</v>
      </c>
      <c r="J27" s="15" t="s">
        <v>30</v>
      </c>
      <c r="K27" s="16" t="s">
        <v>1</v>
      </c>
      <c r="L27" s="16"/>
      <c r="M27" s="16"/>
      <c r="N27" s="16"/>
      <c r="O27" s="16">
        <v>1</v>
      </c>
      <c r="P27" s="16">
        <v>4</v>
      </c>
      <c r="Q27" s="16">
        <v>2</v>
      </c>
      <c r="R27" s="16"/>
      <c r="S27" s="16"/>
      <c r="T27" s="16">
        <v>2</v>
      </c>
      <c r="U27" s="16">
        <v>3</v>
      </c>
      <c r="V27" s="16">
        <v>2</v>
      </c>
      <c r="W27" s="16">
        <v>4</v>
      </c>
      <c r="X27" s="16">
        <v>1</v>
      </c>
      <c r="Y27" s="16"/>
      <c r="Z27" s="16"/>
      <c r="AA27" s="16"/>
      <c r="AB27" s="16"/>
      <c r="AC27" s="16"/>
      <c r="AD27" s="16">
        <v>19</v>
      </c>
      <c r="AE27" s="17">
        <v>110</v>
      </c>
      <c r="AF27" s="17">
        <f t="shared" si="0"/>
        <v>55</v>
      </c>
      <c r="AG27" s="17">
        <f t="shared" si="1"/>
        <v>2090</v>
      </c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U27" s="13"/>
    </row>
    <row r="28" spans="1:47" ht="60" customHeight="1">
      <c r="A28" s="27"/>
      <c r="B28" s="14" t="s">
        <v>75</v>
      </c>
      <c r="C28" s="14" t="s">
        <v>76</v>
      </c>
      <c r="D28" s="14" t="s">
        <v>6</v>
      </c>
      <c r="E28" s="14" t="s">
        <v>27</v>
      </c>
      <c r="F28" s="15" t="s">
        <v>3</v>
      </c>
      <c r="G28" s="15" t="s">
        <v>28</v>
      </c>
      <c r="H28" s="15" t="s">
        <v>4</v>
      </c>
      <c r="I28" s="15" t="s">
        <v>29</v>
      </c>
      <c r="J28" s="15" t="s">
        <v>30</v>
      </c>
      <c r="K28" s="16" t="s">
        <v>1</v>
      </c>
      <c r="L28" s="16"/>
      <c r="M28" s="16"/>
      <c r="N28" s="16"/>
      <c r="O28" s="16"/>
      <c r="P28" s="16"/>
      <c r="Q28" s="16"/>
      <c r="R28" s="16"/>
      <c r="S28" s="16"/>
      <c r="T28" s="16">
        <v>17</v>
      </c>
      <c r="U28" s="16"/>
      <c r="V28" s="16"/>
      <c r="W28" s="16"/>
      <c r="X28" s="16"/>
      <c r="Y28" s="16"/>
      <c r="Z28" s="16"/>
      <c r="AA28" s="16"/>
      <c r="AB28" s="16"/>
      <c r="AC28" s="16"/>
      <c r="AD28" s="16">
        <v>17</v>
      </c>
      <c r="AE28" s="17">
        <v>130</v>
      </c>
      <c r="AF28" s="17">
        <f t="shared" si="0"/>
        <v>65</v>
      </c>
      <c r="AG28" s="17">
        <f t="shared" si="1"/>
        <v>2210</v>
      </c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U28" s="13"/>
    </row>
    <row r="29" spans="1:47" ht="60" customHeight="1">
      <c r="A29" s="27"/>
      <c r="B29" s="14" t="s">
        <v>77</v>
      </c>
      <c r="C29" s="14" t="s">
        <v>78</v>
      </c>
      <c r="D29" s="14" t="s">
        <v>6</v>
      </c>
      <c r="E29" s="14" t="s">
        <v>27</v>
      </c>
      <c r="F29" s="15" t="s">
        <v>3</v>
      </c>
      <c r="G29" s="15" t="s">
        <v>28</v>
      </c>
      <c r="H29" s="15" t="s">
        <v>4</v>
      </c>
      <c r="I29" s="15" t="s">
        <v>29</v>
      </c>
      <c r="J29" s="15" t="s">
        <v>30</v>
      </c>
      <c r="K29" s="16" t="s">
        <v>1</v>
      </c>
      <c r="L29" s="16"/>
      <c r="M29" s="16"/>
      <c r="N29" s="16"/>
      <c r="O29" s="16"/>
      <c r="P29" s="16"/>
      <c r="Q29" s="16">
        <v>3</v>
      </c>
      <c r="R29" s="16">
        <v>1</v>
      </c>
      <c r="S29" s="16">
        <v>7</v>
      </c>
      <c r="T29" s="16">
        <v>10</v>
      </c>
      <c r="U29" s="16">
        <v>10</v>
      </c>
      <c r="V29" s="16">
        <v>12</v>
      </c>
      <c r="W29" s="16">
        <v>10</v>
      </c>
      <c r="X29" s="16">
        <v>12</v>
      </c>
      <c r="Y29" s="16"/>
      <c r="Z29" s="16">
        <v>2</v>
      </c>
      <c r="AA29" s="16"/>
      <c r="AB29" s="16"/>
      <c r="AC29" s="16"/>
      <c r="AD29" s="16">
        <v>67</v>
      </c>
      <c r="AE29" s="17">
        <v>130</v>
      </c>
      <c r="AF29" s="17">
        <f t="shared" si="0"/>
        <v>65</v>
      </c>
      <c r="AG29" s="17">
        <f t="shared" si="1"/>
        <v>8710</v>
      </c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U29" s="13"/>
    </row>
    <row r="30" spans="1:47" ht="60" customHeight="1">
      <c r="A30" s="27"/>
      <c r="B30" s="14" t="s">
        <v>79</v>
      </c>
      <c r="C30" s="14" t="s">
        <v>80</v>
      </c>
      <c r="D30" s="14" t="s">
        <v>81</v>
      </c>
      <c r="E30" s="14" t="s">
        <v>27</v>
      </c>
      <c r="F30" s="15" t="s">
        <v>3</v>
      </c>
      <c r="G30" s="15" t="s">
        <v>28</v>
      </c>
      <c r="H30" s="15" t="s">
        <v>4</v>
      </c>
      <c r="I30" s="15" t="s">
        <v>29</v>
      </c>
      <c r="J30" s="15" t="s">
        <v>30</v>
      </c>
      <c r="K30" s="16" t="s">
        <v>1</v>
      </c>
      <c r="L30" s="16">
        <v>21</v>
      </c>
      <c r="M30" s="16">
        <v>63</v>
      </c>
      <c r="N30" s="16">
        <v>79</v>
      </c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>
        <v>163</v>
      </c>
      <c r="AE30" s="17">
        <v>70</v>
      </c>
      <c r="AF30" s="17">
        <f t="shared" si="0"/>
        <v>35</v>
      </c>
      <c r="AG30" s="17">
        <f t="shared" si="1"/>
        <v>11410</v>
      </c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U30" s="13"/>
    </row>
    <row r="31" spans="1:47" ht="60" customHeight="1">
      <c r="A31" s="27"/>
      <c r="B31" s="14" t="s">
        <v>82</v>
      </c>
      <c r="C31" s="14" t="s">
        <v>78</v>
      </c>
      <c r="D31" s="14" t="s">
        <v>6</v>
      </c>
      <c r="E31" s="14" t="s">
        <v>27</v>
      </c>
      <c r="F31" s="15" t="s">
        <v>3</v>
      </c>
      <c r="G31" s="15" t="s">
        <v>28</v>
      </c>
      <c r="H31" s="15" t="s">
        <v>4</v>
      </c>
      <c r="I31" s="15" t="s">
        <v>29</v>
      </c>
      <c r="J31" s="15" t="s">
        <v>30</v>
      </c>
      <c r="K31" s="16" t="s">
        <v>1</v>
      </c>
      <c r="L31" s="16"/>
      <c r="M31" s="16"/>
      <c r="N31" s="16"/>
      <c r="O31" s="16"/>
      <c r="P31" s="16"/>
      <c r="Q31" s="16"/>
      <c r="R31" s="16">
        <v>8</v>
      </c>
      <c r="S31" s="16"/>
      <c r="T31" s="16">
        <v>10</v>
      </c>
      <c r="U31" s="16">
        <v>4</v>
      </c>
      <c r="V31" s="16">
        <v>5</v>
      </c>
      <c r="W31" s="16">
        <v>8</v>
      </c>
      <c r="X31" s="16">
        <v>12</v>
      </c>
      <c r="Y31" s="16">
        <v>8</v>
      </c>
      <c r="Z31" s="16">
        <v>7</v>
      </c>
      <c r="AA31" s="16">
        <v>4</v>
      </c>
      <c r="AB31" s="16">
        <v>3</v>
      </c>
      <c r="AC31" s="16"/>
      <c r="AD31" s="16">
        <v>69</v>
      </c>
      <c r="AE31" s="17">
        <v>130</v>
      </c>
      <c r="AF31" s="17">
        <f t="shared" si="0"/>
        <v>65</v>
      </c>
      <c r="AG31" s="17">
        <f t="shared" si="1"/>
        <v>8970</v>
      </c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U31" s="13"/>
    </row>
    <row r="32" spans="1:47" ht="60" customHeight="1">
      <c r="A32" s="27"/>
      <c r="B32" s="14" t="s">
        <v>83</v>
      </c>
      <c r="C32" s="14" t="s">
        <v>84</v>
      </c>
      <c r="D32" s="14" t="s">
        <v>7</v>
      </c>
      <c r="E32" s="14" t="s">
        <v>27</v>
      </c>
      <c r="F32" s="15" t="s">
        <v>3</v>
      </c>
      <c r="G32" s="15" t="s">
        <v>28</v>
      </c>
      <c r="H32" s="15" t="s">
        <v>4</v>
      </c>
      <c r="I32" s="15" t="s">
        <v>29</v>
      </c>
      <c r="J32" s="15" t="s">
        <v>30</v>
      </c>
      <c r="K32" s="16" t="s">
        <v>1</v>
      </c>
      <c r="L32" s="16"/>
      <c r="M32" s="16"/>
      <c r="N32" s="16"/>
      <c r="O32" s="16"/>
      <c r="P32" s="16"/>
      <c r="Q32" s="16"/>
      <c r="R32" s="16"/>
      <c r="S32" s="16">
        <v>1</v>
      </c>
      <c r="T32" s="16"/>
      <c r="U32" s="16">
        <v>1</v>
      </c>
      <c r="V32" s="16"/>
      <c r="W32" s="16"/>
      <c r="X32" s="16">
        <v>10</v>
      </c>
      <c r="Y32" s="16"/>
      <c r="Z32" s="16"/>
      <c r="AA32" s="16">
        <v>2</v>
      </c>
      <c r="AB32" s="16"/>
      <c r="AC32" s="16"/>
      <c r="AD32" s="16">
        <v>14</v>
      </c>
      <c r="AE32" s="17">
        <v>60</v>
      </c>
      <c r="AF32" s="17">
        <f t="shared" si="0"/>
        <v>30</v>
      </c>
      <c r="AG32" s="17">
        <f t="shared" si="1"/>
        <v>840</v>
      </c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U32" s="13"/>
    </row>
    <row r="33" spans="1:47" ht="60" customHeight="1">
      <c r="A33" s="27"/>
      <c r="B33" s="14" t="s">
        <v>85</v>
      </c>
      <c r="C33" s="14" t="s">
        <v>86</v>
      </c>
      <c r="D33" s="14" t="s">
        <v>7</v>
      </c>
      <c r="E33" s="14" t="s">
        <v>27</v>
      </c>
      <c r="F33" s="15" t="s">
        <v>3</v>
      </c>
      <c r="G33" s="15" t="s">
        <v>28</v>
      </c>
      <c r="H33" s="15" t="s">
        <v>4</v>
      </c>
      <c r="I33" s="15" t="s">
        <v>29</v>
      </c>
      <c r="J33" s="15" t="s">
        <v>49</v>
      </c>
      <c r="K33" s="16" t="s">
        <v>1</v>
      </c>
      <c r="L33" s="16"/>
      <c r="M33" s="16"/>
      <c r="N33" s="16"/>
      <c r="O33" s="16">
        <v>84</v>
      </c>
      <c r="P33" s="16">
        <v>107</v>
      </c>
      <c r="Q33" s="16">
        <v>155</v>
      </c>
      <c r="R33" s="16">
        <v>140</v>
      </c>
      <c r="S33" s="16">
        <v>138</v>
      </c>
      <c r="T33" s="16">
        <v>95</v>
      </c>
      <c r="U33" s="16">
        <v>22</v>
      </c>
      <c r="V33" s="16">
        <v>80</v>
      </c>
      <c r="W33" s="16">
        <v>24</v>
      </c>
      <c r="X33" s="16">
        <v>28</v>
      </c>
      <c r="Y33" s="16">
        <v>45</v>
      </c>
      <c r="Z33" s="16">
        <v>1</v>
      </c>
      <c r="AA33" s="16">
        <v>1</v>
      </c>
      <c r="AB33" s="16"/>
      <c r="AC33" s="16"/>
      <c r="AD33" s="16">
        <v>920</v>
      </c>
      <c r="AE33" s="17">
        <v>70</v>
      </c>
      <c r="AF33" s="17">
        <f t="shared" si="0"/>
        <v>35</v>
      </c>
      <c r="AG33" s="17">
        <f t="shared" si="1"/>
        <v>64400</v>
      </c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U33" s="13"/>
    </row>
    <row r="34" spans="1:47" ht="60" customHeight="1">
      <c r="A34" s="27"/>
      <c r="B34" s="14" t="s">
        <v>87</v>
      </c>
      <c r="C34" s="14" t="s">
        <v>88</v>
      </c>
      <c r="D34" s="14" t="s">
        <v>7</v>
      </c>
      <c r="E34" s="14" t="s">
        <v>27</v>
      </c>
      <c r="F34" s="15" t="s">
        <v>3</v>
      </c>
      <c r="G34" s="15" t="s">
        <v>28</v>
      </c>
      <c r="H34" s="15" t="s">
        <v>4</v>
      </c>
      <c r="I34" s="15" t="s">
        <v>29</v>
      </c>
      <c r="J34" s="15" t="s">
        <v>30</v>
      </c>
      <c r="K34" s="16" t="s">
        <v>1</v>
      </c>
      <c r="L34" s="16"/>
      <c r="M34" s="16"/>
      <c r="N34" s="16"/>
      <c r="O34" s="16"/>
      <c r="P34" s="16"/>
      <c r="Q34" s="16"/>
      <c r="R34" s="16"/>
      <c r="S34" s="16">
        <v>2</v>
      </c>
      <c r="T34" s="16"/>
      <c r="U34" s="16"/>
      <c r="V34" s="16">
        <v>7</v>
      </c>
      <c r="W34" s="16">
        <v>5</v>
      </c>
      <c r="X34" s="16">
        <v>2</v>
      </c>
      <c r="Y34" s="16"/>
      <c r="Z34" s="16"/>
      <c r="AA34" s="16"/>
      <c r="AB34" s="16"/>
      <c r="AC34" s="16"/>
      <c r="AD34" s="16">
        <v>16</v>
      </c>
      <c r="AE34" s="17">
        <v>60</v>
      </c>
      <c r="AF34" s="17">
        <f t="shared" si="0"/>
        <v>30</v>
      </c>
      <c r="AG34" s="17">
        <f t="shared" si="1"/>
        <v>960</v>
      </c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U34" s="13"/>
    </row>
    <row r="35" spans="1:47" ht="60" customHeight="1">
      <c r="A35" s="27"/>
      <c r="B35" s="14" t="s">
        <v>89</v>
      </c>
      <c r="C35" s="14" t="s">
        <v>90</v>
      </c>
      <c r="D35" s="14" t="s">
        <v>6</v>
      </c>
      <c r="E35" s="14" t="s">
        <v>27</v>
      </c>
      <c r="F35" s="15" t="s">
        <v>3</v>
      </c>
      <c r="G35" s="15" t="s">
        <v>28</v>
      </c>
      <c r="H35" s="15" t="s">
        <v>4</v>
      </c>
      <c r="I35" s="15" t="s">
        <v>29</v>
      </c>
      <c r="J35" s="15" t="s">
        <v>30</v>
      </c>
      <c r="K35" s="16" t="s">
        <v>1</v>
      </c>
      <c r="L35" s="16"/>
      <c r="M35" s="16">
        <v>98</v>
      </c>
      <c r="N35" s="16"/>
      <c r="O35" s="16">
        <v>96</v>
      </c>
      <c r="P35" s="16"/>
      <c r="Q35" s="16">
        <v>39</v>
      </c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>
        <v>233</v>
      </c>
      <c r="AE35" s="17">
        <v>80</v>
      </c>
      <c r="AF35" s="17">
        <f t="shared" si="0"/>
        <v>40</v>
      </c>
      <c r="AG35" s="17">
        <f t="shared" si="1"/>
        <v>18640</v>
      </c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U35" s="13"/>
    </row>
    <row r="36" spans="1:47" ht="60" customHeight="1">
      <c r="A36" s="27"/>
      <c r="B36" s="14" t="s">
        <v>91</v>
      </c>
      <c r="C36" s="14" t="s">
        <v>90</v>
      </c>
      <c r="D36" s="14" t="s">
        <v>6</v>
      </c>
      <c r="E36" s="14" t="s">
        <v>27</v>
      </c>
      <c r="F36" s="15" t="s">
        <v>3</v>
      </c>
      <c r="G36" s="15" t="s">
        <v>28</v>
      </c>
      <c r="H36" s="15" t="s">
        <v>4</v>
      </c>
      <c r="I36" s="15" t="s">
        <v>29</v>
      </c>
      <c r="J36" s="15" t="s">
        <v>30</v>
      </c>
      <c r="K36" s="16" t="s">
        <v>1</v>
      </c>
      <c r="L36" s="16"/>
      <c r="M36" s="16"/>
      <c r="N36" s="16"/>
      <c r="O36" s="16"/>
      <c r="P36" s="16"/>
      <c r="Q36" s="16"/>
      <c r="R36" s="16"/>
      <c r="S36" s="16">
        <v>10</v>
      </c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>
        <v>10</v>
      </c>
      <c r="AE36" s="17">
        <v>80</v>
      </c>
      <c r="AF36" s="17">
        <f t="shared" si="0"/>
        <v>40</v>
      </c>
      <c r="AG36" s="17">
        <f t="shared" si="1"/>
        <v>800</v>
      </c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U36" s="13"/>
    </row>
    <row r="37" spans="1:47" ht="60" customHeight="1">
      <c r="A37" s="27"/>
      <c r="B37" s="14" t="s">
        <v>92</v>
      </c>
      <c r="C37" s="14" t="s">
        <v>90</v>
      </c>
      <c r="D37" s="14" t="s">
        <v>6</v>
      </c>
      <c r="E37" s="14" t="s">
        <v>27</v>
      </c>
      <c r="F37" s="15" t="s">
        <v>3</v>
      </c>
      <c r="G37" s="15" t="s">
        <v>28</v>
      </c>
      <c r="H37" s="15" t="s">
        <v>4</v>
      </c>
      <c r="I37" s="15" t="s">
        <v>29</v>
      </c>
      <c r="J37" s="15" t="s">
        <v>30</v>
      </c>
      <c r="K37" s="16" t="s">
        <v>1</v>
      </c>
      <c r="L37" s="16"/>
      <c r="M37" s="16"/>
      <c r="N37" s="16"/>
      <c r="O37" s="16"/>
      <c r="P37" s="16"/>
      <c r="Q37" s="16"/>
      <c r="R37" s="16"/>
      <c r="S37" s="16"/>
      <c r="T37" s="16"/>
      <c r="U37" s="16">
        <v>2</v>
      </c>
      <c r="V37" s="16">
        <v>11</v>
      </c>
      <c r="W37" s="16"/>
      <c r="X37" s="16">
        <v>10</v>
      </c>
      <c r="Y37" s="16"/>
      <c r="Z37" s="16"/>
      <c r="AA37" s="16"/>
      <c r="AB37" s="16"/>
      <c r="AC37" s="16"/>
      <c r="AD37" s="16">
        <v>23</v>
      </c>
      <c r="AE37" s="17">
        <v>80</v>
      </c>
      <c r="AF37" s="17">
        <f t="shared" si="0"/>
        <v>40</v>
      </c>
      <c r="AG37" s="17">
        <f t="shared" si="1"/>
        <v>1840</v>
      </c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U37" s="13"/>
    </row>
    <row r="38" spans="1:47" ht="60" customHeight="1">
      <c r="A38" s="27"/>
      <c r="B38" s="14" t="s">
        <v>93</v>
      </c>
      <c r="C38" s="14" t="s">
        <v>94</v>
      </c>
      <c r="D38" s="14" t="s">
        <v>6</v>
      </c>
      <c r="E38" s="14" t="s">
        <v>27</v>
      </c>
      <c r="F38" s="15" t="s">
        <v>3</v>
      </c>
      <c r="G38" s="15" t="s">
        <v>28</v>
      </c>
      <c r="H38" s="15" t="s">
        <v>4</v>
      </c>
      <c r="I38" s="15" t="s">
        <v>29</v>
      </c>
      <c r="J38" s="15" t="s">
        <v>30</v>
      </c>
      <c r="K38" s="16" t="s">
        <v>1</v>
      </c>
      <c r="L38" s="16">
        <v>20</v>
      </c>
      <c r="M38" s="16"/>
      <c r="N38" s="16"/>
      <c r="O38" s="16"/>
      <c r="P38" s="16">
        <v>14</v>
      </c>
      <c r="Q38" s="16">
        <v>24</v>
      </c>
      <c r="R38" s="16"/>
      <c r="S38" s="16">
        <v>34</v>
      </c>
      <c r="T38" s="16">
        <v>25</v>
      </c>
      <c r="U38" s="16"/>
      <c r="V38" s="16">
        <v>11</v>
      </c>
      <c r="W38" s="16"/>
      <c r="X38" s="16"/>
      <c r="Y38" s="16"/>
      <c r="Z38" s="16"/>
      <c r="AA38" s="16"/>
      <c r="AB38" s="16"/>
      <c r="AC38" s="16"/>
      <c r="AD38" s="16">
        <v>128</v>
      </c>
      <c r="AE38" s="17">
        <v>55</v>
      </c>
      <c r="AF38" s="17">
        <f t="shared" si="0"/>
        <v>27.5</v>
      </c>
      <c r="AG38" s="17">
        <f t="shared" si="1"/>
        <v>7040</v>
      </c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U38" s="13"/>
    </row>
    <row r="39" spans="1:47" ht="60" customHeight="1">
      <c r="A39" s="27"/>
      <c r="B39" s="14" t="s">
        <v>95</v>
      </c>
      <c r="C39" s="14" t="s">
        <v>94</v>
      </c>
      <c r="D39" s="14" t="s">
        <v>6</v>
      </c>
      <c r="E39" s="14" t="s">
        <v>27</v>
      </c>
      <c r="F39" s="15" t="s">
        <v>3</v>
      </c>
      <c r="G39" s="15" t="s">
        <v>28</v>
      </c>
      <c r="H39" s="15" t="s">
        <v>96</v>
      </c>
      <c r="I39" s="15" t="s">
        <v>97</v>
      </c>
      <c r="J39" s="15" t="s">
        <v>98</v>
      </c>
      <c r="K39" s="16" t="s">
        <v>1</v>
      </c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>
        <v>5</v>
      </c>
      <c r="AA39" s="16"/>
      <c r="AB39" s="16"/>
      <c r="AC39" s="16"/>
      <c r="AD39" s="16">
        <v>5</v>
      </c>
      <c r="AE39" s="17">
        <v>55</v>
      </c>
      <c r="AF39" s="17">
        <f t="shared" si="0"/>
        <v>27.5</v>
      </c>
      <c r="AG39" s="17">
        <f t="shared" si="1"/>
        <v>275</v>
      </c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U39" s="13"/>
    </row>
    <row r="40" spans="1:47" ht="60" customHeight="1">
      <c r="A40" s="27"/>
      <c r="B40" s="14" t="s">
        <v>99</v>
      </c>
      <c r="C40" s="14" t="s">
        <v>86</v>
      </c>
      <c r="D40" s="14" t="s">
        <v>7</v>
      </c>
      <c r="E40" s="14" t="s">
        <v>27</v>
      </c>
      <c r="F40" s="15" t="s">
        <v>3</v>
      </c>
      <c r="G40" s="15" t="s">
        <v>28</v>
      </c>
      <c r="H40" s="15" t="s">
        <v>96</v>
      </c>
      <c r="I40" s="15" t="s">
        <v>97</v>
      </c>
      <c r="J40" s="15" t="s">
        <v>98</v>
      </c>
      <c r="K40" s="16" t="s">
        <v>1</v>
      </c>
      <c r="L40" s="16"/>
      <c r="M40" s="16"/>
      <c r="N40" s="16"/>
      <c r="O40" s="16">
        <v>4</v>
      </c>
      <c r="P40" s="16">
        <v>6</v>
      </c>
      <c r="Q40" s="16">
        <v>26</v>
      </c>
      <c r="R40" s="16">
        <v>22</v>
      </c>
      <c r="S40" s="16">
        <v>66</v>
      </c>
      <c r="T40" s="16"/>
      <c r="U40" s="16">
        <v>37</v>
      </c>
      <c r="V40" s="16">
        <v>33</v>
      </c>
      <c r="W40" s="16">
        <v>8</v>
      </c>
      <c r="X40" s="16">
        <v>4</v>
      </c>
      <c r="Y40" s="16">
        <v>15</v>
      </c>
      <c r="Z40" s="16"/>
      <c r="AA40" s="16"/>
      <c r="AB40" s="16"/>
      <c r="AC40" s="16"/>
      <c r="AD40" s="16">
        <v>221</v>
      </c>
      <c r="AE40" s="17">
        <v>70</v>
      </c>
      <c r="AF40" s="17">
        <f t="shared" si="0"/>
        <v>35</v>
      </c>
      <c r="AG40" s="17">
        <f t="shared" si="1"/>
        <v>15470</v>
      </c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U40" s="13"/>
    </row>
    <row r="41" spans="1:47" ht="60" customHeight="1">
      <c r="A41" s="27"/>
      <c r="B41" s="14" t="s">
        <v>100</v>
      </c>
      <c r="C41" s="14" t="s">
        <v>101</v>
      </c>
      <c r="D41" s="14" t="s">
        <v>6</v>
      </c>
      <c r="E41" s="14" t="s">
        <v>27</v>
      </c>
      <c r="F41" s="15" t="s">
        <v>3</v>
      </c>
      <c r="G41" s="15" t="s">
        <v>28</v>
      </c>
      <c r="H41" s="15" t="s">
        <v>4</v>
      </c>
      <c r="I41" s="15" t="s">
        <v>29</v>
      </c>
      <c r="J41" s="15" t="s">
        <v>30</v>
      </c>
      <c r="K41" s="16" t="s">
        <v>1</v>
      </c>
      <c r="L41" s="16"/>
      <c r="M41" s="16"/>
      <c r="N41" s="16"/>
      <c r="O41" s="16"/>
      <c r="P41" s="16"/>
      <c r="Q41" s="16"/>
      <c r="R41" s="16">
        <v>2</v>
      </c>
      <c r="S41" s="16">
        <v>2</v>
      </c>
      <c r="T41" s="16">
        <v>2</v>
      </c>
      <c r="U41" s="16"/>
      <c r="V41" s="16">
        <v>2</v>
      </c>
      <c r="W41" s="16">
        <v>4</v>
      </c>
      <c r="X41" s="16">
        <v>2</v>
      </c>
      <c r="Y41" s="16">
        <v>4</v>
      </c>
      <c r="Z41" s="16">
        <v>1</v>
      </c>
      <c r="AA41" s="16">
        <v>2</v>
      </c>
      <c r="AB41" s="16">
        <v>1</v>
      </c>
      <c r="AC41" s="16">
        <v>1</v>
      </c>
      <c r="AD41" s="16">
        <v>23</v>
      </c>
      <c r="AE41" s="17">
        <v>180</v>
      </c>
      <c r="AF41" s="17">
        <f t="shared" si="0"/>
        <v>90</v>
      </c>
      <c r="AG41" s="17">
        <f t="shared" si="1"/>
        <v>4140</v>
      </c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U41" s="13"/>
    </row>
    <row r="42" spans="1:47" ht="60" customHeight="1">
      <c r="A42" s="27"/>
      <c r="B42" s="14" t="s">
        <v>102</v>
      </c>
      <c r="C42" s="14" t="s">
        <v>101</v>
      </c>
      <c r="D42" s="14" t="s">
        <v>6</v>
      </c>
      <c r="E42" s="14" t="s">
        <v>27</v>
      </c>
      <c r="F42" s="15" t="s">
        <v>3</v>
      </c>
      <c r="G42" s="15" t="s">
        <v>28</v>
      </c>
      <c r="H42" s="15" t="s">
        <v>4</v>
      </c>
      <c r="I42" s="15" t="s">
        <v>29</v>
      </c>
      <c r="J42" s="15" t="s">
        <v>30</v>
      </c>
      <c r="K42" s="16" t="s">
        <v>1</v>
      </c>
      <c r="L42" s="16"/>
      <c r="M42" s="16"/>
      <c r="N42" s="16"/>
      <c r="O42" s="16"/>
      <c r="P42" s="16"/>
      <c r="Q42" s="16">
        <v>2</v>
      </c>
      <c r="R42" s="16">
        <v>3</v>
      </c>
      <c r="S42" s="16">
        <v>7</v>
      </c>
      <c r="T42" s="16">
        <v>8</v>
      </c>
      <c r="U42" s="16"/>
      <c r="V42" s="16"/>
      <c r="W42" s="16">
        <v>3</v>
      </c>
      <c r="X42" s="16"/>
      <c r="Y42" s="16"/>
      <c r="Z42" s="16"/>
      <c r="AA42" s="16"/>
      <c r="AB42" s="16"/>
      <c r="AC42" s="16"/>
      <c r="AD42" s="16">
        <v>23</v>
      </c>
      <c r="AE42" s="17">
        <v>180</v>
      </c>
      <c r="AF42" s="17">
        <f t="shared" si="0"/>
        <v>90</v>
      </c>
      <c r="AG42" s="17">
        <f t="shared" si="1"/>
        <v>4140</v>
      </c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U42" s="13"/>
    </row>
    <row r="43" spans="1:47" ht="60" customHeight="1">
      <c r="A43" s="27"/>
      <c r="B43" s="14" t="s">
        <v>103</v>
      </c>
      <c r="C43" s="14" t="s">
        <v>104</v>
      </c>
      <c r="D43" s="14" t="s">
        <v>7</v>
      </c>
      <c r="E43" s="14" t="s">
        <v>27</v>
      </c>
      <c r="F43" s="15" t="s">
        <v>3</v>
      </c>
      <c r="G43" s="15" t="s">
        <v>28</v>
      </c>
      <c r="H43" s="15" t="s">
        <v>4</v>
      </c>
      <c r="I43" s="15" t="s">
        <v>29</v>
      </c>
      <c r="J43" s="15" t="s">
        <v>30</v>
      </c>
      <c r="K43" s="16" t="s">
        <v>1</v>
      </c>
      <c r="L43" s="16"/>
      <c r="M43" s="16"/>
      <c r="N43" s="16"/>
      <c r="O43" s="16"/>
      <c r="P43" s="16"/>
      <c r="Q43" s="16"/>
      <c r="R43" s="16"/>
      <c r="S43" s="16">
        <v>45</v>
      </c>
      <c r="T43" s="16"/>
      <c r="U43" s="16">
        <v>69</v>
      </c>
      <c r="V43" s="16"/>
      <c r="W43" s="16"/>
      <c r="X43" s="16"/>
      <c r="Y43" s="16"/>
      <c r="Z43" s="16"/>
      <c r="AA43" s="16"/>
      <c r="AB43" s="16"/>
      <c r="AC43" s="16"/>
      <c r="AD43" s="16">
        <v>114</v>
      </c>
      <c r="AE43" s="17">
        <v>80</v>
      </c>
      <c r="AF43" s="17">
        <f t="shared" si="0"/>
        <v>40</v>
      </c>
      <c r="AG43" s="17">
        <f t="shared" si="1"/>
        <v>9120</v>
      </c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U43" s="13"/>
    </row>
    <row r="44" spans="1:47" ht="60" customHeight="1">
      <c r="A44" s="27"/>
      <c r="B44" s="14" t="s">
        <v>105</v>
      </c>
      <c r="C44" s="14" t="s">
        <v>106</v>
      </c>
      <c r="D44" s="14" t="s">
        <v>6</v>
      </c>
      <c r="E44" s="14" t="s">
        <v>27</v>
      </c>
      <c r="F44" s="15" t="s">
        <v>3</v>
      </c>
      <c r="G44" s="15" t="s">
        <v>28</v>
      </c>
      <c r="H44" s="15" t="s">
        <v>4</v>
      </c>
      <c r="I44" s="15" t="s">
        <v>29</v>
      </c>
      <c r="J44" s="15" t="s">
        <v>30</v>
      </c>
      <c r="K44" s="16" t="s">
        <v>1</v>
      </c>
      <c r="L44" s="16"/>
      <c r="M44" s="16"/>
      <c r="N44" s="16"/>
      <c r="O44" s="16"/>
      <c r="P44" s="16">
        <v>4</v>
      </c>
      <c r="Q44" s="16">
        <v>17</v>
      </c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>
        <v>21</v>
      </c>
      <c r="AE44" s="17">
        <v>60</v>
      </c>
      <c r="AF44" s="17">
        <f t="shared" si="0"/>
        <v>30</v>
      </c>
      <c r="AG44" s="17">
        <f t="shared" si="1"/>
        <v>1260</v>
      </c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U44" s="13"/>
    </row>
    <row r="45" spans="1:47" ht="60" customHeight="1">
      <c r="A45" s="27"/>
      <c r="B45" s="14" t="s">
        <v>107</v>
      </c>
      <c r="C45" s="14" t="s">
        <v>108</v>
      </c>
      <c r="D45" s="14" t="s">
        <v>8</v>
      </c>
      <c r="E45" s="14" t="s">
        <v>27</v>
      </c>
      <c r="F45" s="15" t="s">
        <v>3</v>
      </c>
      <c r="G45" s="15" t="s">
        <v>28</v>
      </c>
      <c r="H45" s="15" t="s">
        <v>4</v>
      </c>
      <c r="I45" s="15" t="s">
        <v>29</v>
      </c>
      <c r="J45" s="15" t="s">
        <v>30</v>
      </c>
      <c r="K45" s="16" t="s">
        <v>1</v>
      </c>
      <c r="L45" s="16"/>
      <c r="M45" s="16"/>
      <c r="N45" s="16"/>
      <c r="O45" s="16">
        <v>2</v>
      </c>
      <c r="P45" s="16">
        <v>7</v>
      </c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>
        <v>9</v>
      </c>
      <c r="AE45" s="17">
        <v>70</v>
      </c>
      <c r="AF45" s="17">
        <f t="shared" si="0"/>
        <v>35</v>
      </c>
      <c r="AG45" s="17">
        <f t="shared" si="1"/>
        <v>630</v>
      </c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U45" s="13"/>
    </row>
    <row r="46" spans="1:47" ht="60" customHeight="1">
      <c r="A46" s="27"/>
      <c r="B46" s="14" t="s">
        <v>109</v>
      </c>
      <c r="C46" s="14" t="s">
        <v>108</v>
      </c>
      <c r="D46" s="14" t="s">
        <v>8</v>
      </c>
      <c r="E46" s="14" t="s">
        <v>27</v>
      </c>
      <c r="F46" s="15" t="s">
        <v>3</v>
      </c>
      <c r="G46" s="15" t="s">
        <v>28</v>
      </c>
      <c r="H46" s="15" t="s">
        <v>4</v>
      </c>
      <c r="I46" s="15" t="s">
        <v>29</v>
      </c>
      <c r="J46" s="15" t="s">
        <v>30</v>
      </c>
      <c r="K46" s="16" t="s">
        <v>1</v>
      </c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>
        <v>9</v>
      </c>
      <c r="W46" s="16">
        <v>1</v>
      </c>
      <c r="X46" s="16">
        <v>5</v>
      </c>
      <c r="Y46" s="16">
        <v>1</v>
      </c>
      <c r="Z46" s="16">
        <v>1</v>
      </c>
      <c r="AA46" s="16"/>
      <c r="AB46" s="16"/>
      <c r="AC46" s="16"/>
      <c r="AD46" s="16">
        <v>17</v>
      </c>
      <c r="AE46" s="17">
        <v>70</v>
      </c>
      <c r="AF46" s="17">
        <f t="shared" si="0"/>
        <v>35</v>
      </c>
      <c r="AG46" s="17">
        <f t="shared" si="1"/>
        <v>1190</v>
      </c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U46" s="13"/>
    </row>
    <row r="47" spans="1:47" ht="60" customHeight="1">
      <c r="A47" s="27"/>
      <c r="B47" s="14" t="s">
        <v>110</v>
      </c>
      <c r="C47" s="14" t="s">
        <v>111</v>
      </c>
      <c r="D47" s="14" t="s">
        <v>7</v>
      </c>
      <c r="E47" s="14" t="s">
        <v>27</v>
      </c>
      <c r="F47" s="15" t="s">
        <v>3</v>
      </c>
      <c r="G47" s="15" t="s">
        <v>28</v>
      </c>
      <c r="H47" s="15" t="s">
        <v>4</v>
      </c>
      <c r="I47" s="15" t="s">
        <v>29</v>
      </c>
      <c r="J47" s="15" t="s">
        <v>30</v>
      </c>
      <c r="K47" s="16" t="s">
        <v>1</v>
      </c>
      <c r="L47" s="16"/>
      <c r="M47" s="16"/>
      <c r="N47" s="16"/>
      <c r="O47" s="16"/>
      <c r="P47" s="16">
        <v>1</v>
      </c>
      <c r="Q47" s="16"/>
      <c r="R47" s="16">
        <v>5</v>
      </c>
      <c r="S47" s="16">
        <v>25</v>
      </c>
      <c r="T47" s="16">
        <v>23</v>
      </c>
      <c r="U47" s="16">
        <v>19</v>
      </c>
      <c r="V47" s="16"/>
      <c r="W47" s="16"/>
      <c r="X47" s="16">
        <v>8</v>
      </c>
      <c r="Y47" s="16">
        <v>7</v>
      </c>
      <c r="Z47" s="16">
        <v>1</v>
      </c>
      <c r="AA47" s="16"/>
      <c r="AB47" s="16"/>
      <c r="AC47" s="16"/>
      <c r="AD47" s="16">
        <v>89</v>
      </c>
      <c r="AE47" s="17">
        <v>80</v>
      </c>
      <c r="AF47" s="17">
        <f t="shared" si="0"/>
        <v>40</v>
      </c>
      <c r="AG47" s="17">
        <f t="shared" si="1"/>
        <v>7120</v>
      </c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U47" s="13"/>
    </row>
    <row r="48" spans="1:47" ht="60" customHeight="1">
      <c r="A48" s="27"/>
      <c r="B48" s="14" t="s">
        <v>112</v>
      </c>
      <c r="C48" s="14" t="s">
        <v>113</v>
      </c>
      <c r="D48" s="14" t="s">
        <v>8</v>
      </c>
      <c r="E48" s="14" t="s">
        <v>27</v>
      </c>
      <c r="F48" s="15" t="s">
        <v>3</v>
      </c>
      <c r="G48" s="15" t="s">
        <v>28</v>
      </c>
      <c r="H48" s="15" t="s">
        <v>4</v>
      </c>
      <c r="I48" s="15" t="s">
        <v>29</v>
      </c>
      <c r="J48" s="15" t="s">
        <v>30</v>
      </c>
      <c r="K48" s="16" t="s">
        <v>1</v>
      </c>
      <c r="L48" s="16"/>
      <c r="M48" s="16"/>
      <c r="N48" s="16"/>
      <c r="O48" s="16"/>
      <c r="P48" s="16">
        <v>6</v>
      </c>
      <c r="Q48" s="16">
        <v>12</v>
      </c>
      <c r="R48" s="16">
        <v>22</v>
      </c>
      <c r="S48" s="16">
        <v>13</v>
      </c>
      <c r="T48" s="16">
        <v>20</v>
      </c>
      <c r="U48" s="16">
        <v>11</v>
      </c>
      <c r="V48" s="16">
        <v>5</v>
      </c>
      <c r="W48" s="16"/>
      <c r="X48" s="16"/>
      <c r="Y48" s="16"/>
      <c r="Z48" s="16"/>
      <c r="AA48" s="16"/>
      <c r="AB48" s="16"/>
      <c r="AC48" s="16"/>
      <c r="AD48" s="16">
        <v>89</v>
      </c>
      <c r="AE48" s="17">
        <v>90</v>
      </c>
      <c r="AF48" s="17">
        <f t="shared" si="0"/>
        <v>45</v>
      </c>
      <c r="AG48" s="17">
        <f t="shared" si="1"/>
        <v>8010</v>
      </c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U48" s="13"/>
    </row>
    <row r="49" spans="1:47" ht="60" customHeight="1">
      <c r="A49" s="27"/>
      <c r="B49" s="14" t="s">
        <v>114</v>
      </c>
      <c r="C49" s="14" t="s">
        <v>115</v>
      </c>
      <c r="D49" s="14" t="s">
        <v>7</v>
      </c>
      <c r="E49" s="14" t="s">
        <v>27</v>
      </c>
      <c r="F49" s="15" t="s">
        <v>3</v>
      </c>
      <c r="G49" s="15" t="s">
        <v>28</v>
      </c>
      <c r="H49" s="15" t="s">
        <v>4</v>
      </c>
      <c r="I49" s="15" t="s">
        <v>29</v>
      </c>
      <c r="J49" s="15" t="s">
        <v>30</v>
      </c>
      <c r="K49" s="16" t="s">
        <v>1</v>
      </c>
      <c r="L49" s="16"/>
      <c r="M49" s="16"/>
      <c r="N49" s="16"/>
      <c r="O49" s="16"/>
      <c r="P49" s="16"/>
      <c r="Q49" s="16"/>
      <c r="R49" s="16">
        <v>1</v>
      </c>
      <c r="S49" s="16">
        <v>6</v>
      </c>
      <c r="T49" s="16">
        <v>8</v>
      </c>
      <c r="U49" s="16">
        <v>7</v>
      </c>
      <c r="V49" s="16">
        <v>9</v>
      </c>
      <c r="W49" s="16">
        <v>7</v>
      </c>
      <c r="X49" s="16">
        <v>6</v>
      </c>
      <c r="Y49" s="16">
        <v>6</v>
      </c>
      <c r="Z49" s="16">
        <v>5</v>
      </c>
      <c r="AA49" s="16">
        <v>4</v>
      </c>
      <c r="AB49" s="16"/>
      <c r="AC49" s="16"/>
      <c r="AD49" s="16">
        <v>59</v>
      </c>
      <c r="AE49" s="17">
        <v>60</v>
      </c>
      <c r="AF49" s="17">
        <f t="shared" si="0"/>
        <v>30</v>
      </c>
      <c r="AG49" s="17">
        <f t="shared" si="1"/>
        <v>3540</v>
      </c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U49" s="13"/>
    </row>
    <row r="50" spans="1:47" ht="60" customHeight="1">
      <c r="A50" s="27"/>
      <c r="B50" s="14" t="s">
        <v>116</v>
      </c>
      <c r="C50" s="14" t="s">
        <v>117</v>
      </c>
      <c r="D50" s="14" t="s">
        <v>6</v>
      </c>
      <c r="E50" s="14" t="s">
        <v>27</v>
      </c>
      <c r="F50" s="15" t="s">
        <v>3</v>
      </c>
      <c r="G50" s="15" t="s">
        <v>28</v>
      </c>
      <c r="H50" s="15" t="s">
        <v>4</v>
      </c>
      <c r="I50" s="15" t="s">
        <v>29</v>
      </c>
      <c r="J50" s="15" t="s">
        <v>30</v>
      </c>
      <c r="K50" s="16" t="s">
        <v>1</v>
      </c>
      <c r="L50" s="16"/>
      <c r="M50" s="16"/>
      <c r="N50" s="16"/>
      <c r="O50" s="16"/>
      <c r="P50" s="16"/>
      <c r="Q50" s="16"/>
      <c r="R50" s="16">
        <v>4</v>
      </c>
      <c r="S50" s="16">
        <v>4</v>
      </c>
      <c r="T50" s="16">
        <v>9</v>
      </c>
      <c r="U50" s="16">
        <v>8</v>
      </c>
      <c r="V50" s="16">
        <v>10</v>
      </c>
      <c r="W50" s="16">
        <v>10</v>
      </c>
      <c r="X50" s="16">
        <v>10</v>
      </c>
      <c r="Y50" s="16"/>
      <c r="Z50" s="16"/>
      <c r="AA50" s="16"/>
      <c r="AB50" s="16"/>
      <c r="AC50" s="16"/>
      <c r="AD50" s="16">
        <v>55</v>
      </c>
      <c r="AE50" s="17">
        <v>140</v>
      </c>
      <c r="AF50" s="17">
        <f t="shared" si="0"/>
        <v>70</v>
      </c>
      <c r="AG50" s="17">
        <f t="shared" si="1"/>
        <v>7700</v>
      </c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U50" s="13"/>
    </row>
    <row r="51" spans="1:47" ht="60" customHeight="1">
      <c r="A51" s="27"/>
      <c r="B51" s="14" t="s">
        <v>118</v>
      </c>
      <c r="C51" s="14" t="s">
        <v>119</v>
      </c>
      <c r="D51" s="14" t="s">
        <v>6</v>
      </c>
      <c r="E51" s="14" t="s">
        <v>27</v>
      </c>
      <c r="F51" s="15" t="s">
        <v>3</v>
      </c>
      <c r="G51" s="15" t="s">
        <v>28</v>
      </c>
      <c r="H51" s="15" t="s">
        <v>4</v>
      </c>
      <c r="I51" s="15" t="s">
        <v>29</v>
      </c>
      <c r="J51" s="15" t="s">
        <v>30</v>
      </c>
      <c r="K51" s="16" t="s">
        <v>1</v>
      </c>
      <c r="L51" s="16"/>
      <c r="M51" s="16"/>
      <c r="N51" s="16"/>
      <c r="O51" s="16"/>
      <c r="P51" s="16">
        <v>1</v>
      </c>
      <c r="Q51" s="16">
        <v>3</v>
      </c>
      <c r="R51" s="16">
        <v>28</v>
      </c>
      <c r="S51" s="16">
        <v>28</v>
      </c>
      <c r="T51" s="16">
        <v>33</v>
      </c>
      <c r="U51" s="16">
        <v>26</v>
      </c>
      <c r="V51" s="16">
        <v>21</v>
      </c>
      <c r="W51" s="16">
        <v>17</v>
      </c>
      <c r="X51" s="16">
        <v>17</v>
      </c>
      <c r="Y51" s="16">
        <v>9</v>
      </c>
      <c r="Z51" s="16">
        <v>4</v>
      </c>
      <c r="AA51" s="16">
        <v>1</v>
      </c>
      <c r="AB51" s="16">
        <v>3</v>
      </c>
      <c r="AC51" s="16">
        <v>2</v>
      </c>
      <c r="AD51" s="16">
        <v>193</v>
      </c>
      <c r="AE51" s="17">
        <v>110</v>
      </c>
      <c r="AF51" s="17">
        <f t="shared" si="0"/>
        <v>55</v>
      </c>
      <c r="AG51" s="17">
        <f t="shared" si="1"/>
        <v>21230</v>
      </c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U51" s="13"/>
    </row>
    <row r="52" spans="1:47" ht="60" customHeight="1">
      <c r="A52" s="27"/>
      <c r="B52" s="14" t="s">
        <v>120</v>
      </c>
      <c r="C52" s="14" t="s">
        <v>121</v>
      </c>
      <c r="D52" s="14" t="s">
        <v>81</v>
      </c>
      <c r="E52" s="14" t="s">
        <v>27</v>
      </c>
      <c r="F52" s="15" t="s">
        <v>3</v>
      </c>
      <c r="G52" s="15" t="s">
        <v>28</v>
      </c>
      <c r="H52" s="15" t="s">
        <v>4</v>
      </c>
      <c r="I52" s="15" t="s">
        <v>29</v>
      </c>
      <c r="J52" s="15" t="s">
        <v>30</v>
      </c>
      <c r="K52" s="16" t="s">
        <v>1</v>
      </c>
      <c r="L52" s="16"/>
      <c r="M52" s="16">
        <v>20</v>
      </c>
      <c r="N52" s="16">
        <v>21</v>
      </c>
      <c r="O52" s="16">
        <v>19</v>
      </c>
      <c r="P52" s="16"/>
      <c r="Q52" s="16">
        <v>4</v>
      </c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>
        <v>64</v>
      </c>
      <c r="AE52" s="17">
        <v>70</v>
      </c>
      <c r="AF52" s="17">
        <f t="shared" si="0"/>
        <v>35</v>
      </c>
      <c r="AG52" s="17">
        <f t="shared" si="1"/>
        <v>4480</v>
      </c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U52" s="13"/>
    </row>
    <row r="53" spans="1:47" ht="60" customHeight="1">
      <c r="A53" s="27"/>
      <c r="B53" s="14" t="s">
        <v>122</v>
      </c>
      <c r="C53" s="14" t="s">
        <v>111</v>
      </c>
      <c r="D53" s="14" t="s">
        <v>7</v>
      </c>
      <c r="E53" s="14" t="s">
        <v>27</v>
      </c>
      <c r="F53" s="15" t="s">
        <v>3</v>
      </c>
      <c r="G53" s="15" t="s">
        <v>28</v>
      </c>
      <c r="H53" s="15" t="s">
        <v>4</v>
      </c>
      <c r="I53" s="15" t="s">
        <v>29</v>
      </c>
      <c r="J53" s="15" t="s">
        <v>30</v>
      </c>
      <c r="K53" s="16" t="s">
        <v>1</v>
      </c>
      <c r="L53" s="16"/>
      <c r="M53" s="16"/>
      <c r="N53" s="16">
        <v>1</v>
      </c>
      <c r="O53" s="16">
        <v>3</v>
      </c>
      <c r="P53" s="16">
        <v>6</v>
      </c>
      <c r="Q53" s="16">
        <v>30</v>
      </c>
      <c r="R53" s="16">
        <v>65</v>
      </c>
      <c r="S53" s="16">
        <v>64</v>
      </c>
      <c r="T53" s="16">
        <v>81</v>
      </c>
      <c r="U53" s="16">
        <v>60</v>
      </c>
      <c r="V53" s="16">
        <v>33</v>
      </c>
      <c r="W53" s="16">
        <v>32</v>
      </c>
      <c r="X53" s="16">
        <v>22</v>
      </c>
      <c r="Y53" s="16">
        <v>19</v>
      </c>
      <c r="Z53" s="16">
        <v>14</v>
      </c>
      <c r="AA53" s="16">
        <v>3</v>
      </c>
      <c r="AB53" s="16"/>
      <c r="AC53" s="16"/>
      <c r="AD53" s="16">
        <v>433</v>
      </c>
      <c r="AE53" s="17">
        <v>80</v>
      </c>
      <c r="AF53" s="17">
        <f t="shared" si="0"/>
        <v>40</v>
      </c>
      <c r="AG53" s="17">
        <f t="shared" si="1"/>
        <v>34640</v>
      </c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U53" s="13"/>
    </row>
    <row r="54" spans="1:47" ht="60" customHeight="1">
      <c r="A54" s="27"/>
      <c r="B54" s="14" t="s">
        <v>123</v>
      </c>
      <c r="C54" s="14" t="s">
        <v>119</v>
      </c>
      <c r="D54" s="14" t="s">
        <v>6</v>
      </c>
      <c r="E54" s="14" t="s">
        <v>27</v>
      </c>
      <c r="F54" s="15" t="s">
        <v>3</v>
      </c>
      <c r="G54" s="15" t="s">
        <v>28</v>
      </c>
      <c r="H54" s="15" t="s">
        <v>4</v>
      </c>
      <c r="I54" s="15" t="s">
        <v>29</v>
      </c>
      <c r="J54" s="15" t="s">
        <v>30</v>
      </c>
      <c r="K54" s="16" t="s">
        <v>1</v>
      </c>
      <c r="L54" s="16"/>
      <c r="M54" s="16"/>
      <c r="N54" s="16"/>
      <c r="O54" s="16">
        <v>4</v>
      </c>
      <c r="P54" s="16">
        <v>7</v>
      </c>
      <c r="Q54" s="16">
        <v>17</v>
      </c>
      <c r="R54" s="16">
        <v>13</v>
      </c>
      <c r="S54" s="16">
        <v>24</v>
      </c>
      <c r="T54" s="16">
        <v>28</v>
      </c>
      <c r="U54" s="16">
        <v>21</v>
      </c>
      <c r="V54" s="16">
        <v>17</v>
      </c>
      <c r="W54" s="16">
        <v>15</v>
      </c>
      <c r="X54" s="16">
        <v>14</v>
      </c>
      <c r="Y54" s="16">
        <v>8</v>
      </c>
      <c r="Z54" s="16">
        <v>7</v>
      </c>
      <c r="AA54" s="16">
        <v>4</v>
      </c>
      <c r="AB54" s="16"/>
      <c r="AC54" s="16"/>
      <c r="AD54" s="16">
        <v>179</v>
      </c>
      <c r="AE54" s="17">
        <v>110</v>
      </c>
      <c r="AF54" s="17">
        <f t="shared" si="0"/>
        <v>55</v>
      </c>
      <c r="AG54" s="17">
        <f t="shared" si="1"/>
        <v>19690</v>
      </c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U54" s="13"/>
    </row>
    <row r="55" spans="1:47" ht="60" customHeight="1">
      <c r="A55" s="27"/>
      <c r="B55" s="14" t="s">
        <v>124</v>
      </c>
      <c r="C55" s="14" t="s">
        <v>125</v>
      </c>
      <c r="D55" s="14" t="s">
        <v>6</v>
      </c>
      <c r="E55" s="14" t="s">
        <v>27</v>
      </c>
      <c r="F55" s="15" t="s">
        <v>3</v>
      </c>
      <c r="G55" s="15" t="s">
        <v>28</v>
      </c>
      <c r="H55" s="15" t="s">
        <v>96</v>
      </c>
      <c r="I55" s="15" t="s">
        <v>97</v>
      </c>
      <c r="J55" s="15" t="s">
        <v>98</v>
      </c>
      <c r="K55" s="16" t="s">
        <v>1</v>
      </c>
      <c r="L55" s="16"/>
      <c r="M55" s="16"/>
      <c r="N55" s="16"/>
      <c r="O55" s="16">
        <v>4</v>
      </c>
      <c r="P55" s="16">
        <v>10</v>
      </c>
      <c r="Q55" s="16">
        <v>20</v>
      </c>
      <c r="R55" s="16">
        <v>27</v>
      </c>
      <c r="S55" s="16">
        <v>30</v>
      </c>
      <c r="T55" s="16">
        <v>32</v>
      </c>
      <c r="U55" s="16">
        <v>27</v>
      </c>
      <c r="V55" s="16">
        <v>28</v>
      </c>
      <c r="W55" s="16">
        <v>23</v>
      </c>
      <c r="X55" s="16">
        <v>23</v>
      </c>
      <c r="Y55" s="16"/>
      <c r="Z55" s="16"/>
      <c r="AA55" s="16"/>
      <c r="AB55" s="16"/>
      <c r="AC55" s="16"/>
      <c r="AD55" s="16">
        <v>224</v>
      </c>
      <c r="AE55" s="17">
        <v>80</v>
      </c>
      <c r="AF55" s="17">
        <f t="shared" si="0"/>
        <v>40</v>
      </c>
      <c r="AG55" s="17">
        <f t="shared" si="1"/>
        <v>17920</v>
      </c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U55" s="13"/>
    </row>
    <row r="56" spans="1:47" ht="60" customHeight="1">
      <c r="A56" s="27"/>
      <c r="B56" s="14" t="s">
        <v>126</v>
      </c>
      <c r="C56" s="14" t="s">
        <v>127</v>
      </c>
      <c r="D56" s="14" t="s">
        <v>7</v>
      </c>
      <c r="E56" s="14" t="s">
        <v>27</v>
      </c>
      <c r="F56" s="15" t="s">
        <v>3</v>
      </c>
      <c r="G56" s="15" t="s">
        <v>28</v>
      </c>
      <c r="H56" s="15" t="s">
        <v>4</v>
      </c>
      <c r="I56" s="15" t="s">
        <v>29</v>
      </c>
      <c r="J56" s="15" t="s">
        <v>30</v>
      </c>
      <c r="K56" s="16" t="s">
        <v>1</v>
      </c>
      <c r="L56" s="16"/>
      <c r="M56" s="16"/>
      <c r="N56" s="16"/>
      <c r="O56" s="16"/>
      <c r="P56" s="16"/>
      <c r="Q56" s="16">
        <v>2</v>
      </c>
      <c r="R56" s="16">
        <v>4</v>
      </c>
      <c r="S56" s="16">
        <v>4</v>
      </c>
      <c r="T56" s="16">
        <v>4</v>
      </c>
      <c r="U56" s="16">
        <v>2</v>
      </c>
      <c r="V56" s="16">
        <v>2</v>
      </c>
      <c r="W56" s="16">
        <v>2</v>
      </c>
      <c r="X56" s="16"/>
      <c r="Y56" s="16"/>
      <c r="Z56" s="16"/>
      <c r="AA56" s="16"/>
      <c r="AB56" s="16"/>
      <c r="AC56" s="16"/>
      <c r="AD56" s="16">
        <v>20</v>
      </c>
      <c r="AE56" s="17">
        <v>80</v>
      </c>
      <c r="AF56" s="17">
        <f t="shared" si="0"/>
        <v>40</v>
      </c>
      <c r="AG56" s="17">
        <f t="shared" si="1"/>
        <v>1600</v>
      </c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U56" s="13"/>
    </row>
    <row r="57" spans="1:47" ht="60" customHeight="1">
      <c r="A57" s="27"/>
      <c r="B57" s="14" t="s">
        <v>128</v>
      </c>
      <c r="C57" s="14" t="s">
        <v>129</v>
      </c>
      <c r="D57" s="14" t="s">
        <v>7</v>
      </c>
      <c r="E57" s="14" t="s">
        <v>27</v>
      </c>
      <c r="F57" s="15" t="s">
        <v>3</v>
      </c>
      <c r="G57" s="15" t="s">
        <v>28</v>
      </c>
      <c r="H57" s="15" t="s">
        <v>4</v>
      </c>
      <c r="I57" s="15" t="s">
        <v>29</v>
      </c>
      <c r="J57" s="15" t="s">
        <v>30</v>
      </c>
      <c r="K57" s="16" t="s">
        <v>1</v>
      </c>
      <c r="L57" s="16"/>
      <c r="M57" s="16"/>
      <c r="N57" s="16"/>
      <c r="O57" s="16">
        <v>44</v>
      </c>
      <c r="P57" s="16">
        <v>1</v>
      </c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>
        <v>45</v>
      </c>
      <c r="AE57" s="17">
        <v>65</v>
      </c>
      <c r="AF57" s="17">
        <f t="shared" si="0"/>
        <v>32.5</v>
      </c>
      <c r="AG57" s="17">
        <f t="shared" si="1"/>
        <v>2925</v>
      </c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U57" s="13"/>
    </row>
    <row r="58" spans="1:47" ht="60" customHeight="1">
      <c r="A58" s="27"/>
      <c r="B58" s="14" t="s">
        <v>130</v>
      </c>
      <c r="C58" s="14" t="s">
        <v>106</v>
      </c>
      <c r="D58" s="14" t="s">
        <v>6</v>
      </c>
      <c r="E58" s="14" t="s">
        <v>27</v>
      </c>
      <c r="F58" s="15" t="s">
        <v>3</v>
      </c>
      <c r="G58" s="15" t="s">
        <v>28</v>
      </c>
      <c r="H58" s="15" t="s">
        <v>4</v>
      </c>
      <c r="I58" s="15" t="s">
        <v>29</v>
      </c>
      <c r="J58" s="15" t="s">
        <v>30</v>
      </c>
      <c r="K58" s="16" t="s">
        <v>1</v>
      </c>
      <c r="L58" s="16">
        <v>139</v>
      </c>
      <c r="M58" s="16">
        <v>38</v>
      </c>
      <c r="N58" s="16">
        <v>72</v>
      </c>
      <c r="O58" s="16">
        <v>25</v>
      </c>
      <c r="P58" s="16">
        <v>14</v>
      </c>
      <c r="Q58" s="16">
        <v>55</v>
      </c>
      <c r="R58" s="16">
        <v>60</v>
      </c>
      <c r="S58" s="16">
        <v>7</v>
      </c>
      <c r="T58" s="16">
        <v>6</v>
      </c>
      <c r="U58" s="16">
        <v>1</v>
      </c>
      <c r="V58" s="16"/>
      <c r="W58" s="16"/>
      <c r="X58" s="16"/>
      <c r="Y58" s="16"/>
      <c r="Z58" s="16"/>
      <c r="AA58" s="16"/>
      <c r="AB58" s="16"/>
      <c r="AC58" s="16"/>
      <c r="AD58" s="16">
        <v>417</v>
      </c>
      <c r="AE58" s="17">
        <v>60</v>
      </c>
      <c r="AF58" s="17">
        <f t="shared" si="0"/>
        <v>30</v>
      </c>
      <c r="AG58" s="17">
        <f t="shared" si="1"/>
        <v>25020</v>
      </c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U58" s="13"/>
    </row>
    <row r="59" spans="1:47" ht="60" customHeight="1">
      <c r="A59" s="27"/>
      <c r="B59" s="14" t="s">
        <v>131</v>
      </c>
      <c r="C59" s="14" t="s">
        <v>106</v>
      </c>
      <c r="D59" s="14" t="s">
        <v>6</v>
      </c>
      <c r="E59" s="14" t="s">
        <v>27</v>
      </c>
      <c r="F59" s="15" t="s">
        <v>3</v>
      </c>
      <c r="G59" s="15" t="s">
        <v>28</v>
      </c>
      <c r="H59" s="15" t="s">
        <v>4</v>
      </c>
      <c r="I59" s="15" t="s">
        <v>29</v>
      </c>
      <c r="J59" s="15" t="s">
        <v>30</v>
      </c>
      <c r="K59" s="16" t="s">
        <v>1</v>
      </c>
      <c r="L59" s="16">
        <v>72</v>
      </c>
      <c r="M59" s="16"/>
      <c r="N59" s="16"/>
      <c r="O59" s="16">
        <v>31</v>
      </c>
      <c r="P59" s="16">
        <v>19</v>
      </c>
      <c r="Q59" s="16"/>
      <c r="R59" s="16"/>
      <c r="S59" s="16"/>
      <c r="T59" s="16"/>
      <c r="U59" s="16"/>
      <c r="V59" s="16">
        <v>21</v>
      </c>
      <c r="W59" s="16"/>
      <c r="X59" s="16"/>
      <c r="Y59" s="16">
        <v>4</v>
      </c>
      <c r="Z59" s="16"/>
      <c r="AA59" s="16"/>
      <c r="AB59" s="16"/>
      <c r="AC59" s="16"/>
      <c r="AD59" s="16">
        <v>147</v>
      </c>
      <c r="AE59" s="17">
        <v>60</v>
      </c>
      <c r="AF59" s="17">
        <f t="shared" si="0"/>
        <v>30</v>
      </c>
      <c r="AG59" s="17">
        <f t="shared" si="1"/>
        <v>8820</v>
      </c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U59" s="13"/>
    </row>
    <row r="60" spans="1:47" ht="60" customHeight="1">
      <c r="A60" s="27"/>
      <c r="B60" s="14" t="s">
        <v>132</v>
      </c>
      <c r="C60" s="14" t="s">
        <v>133</v>
      </c>
      <c r="D60" s="14" t="s">
        <v>6</v>
      </c>
      <c r="E60" s="14" t="s">
        <v>27</v>
      </c>
      <c r="F60" s="15" t="s">
        <v>3</v>
      </c>
      <c r="G60" s="15" t="s">
        <v>28</v>
      </c>
      <c r="H60" s="15" t="s">
        <v>4</v>
      </c>
      <c r="I60" s="15" t="s">
        <v>29</v>
      </c>
      <c r="J60" s="15" t="s">
        <v>30</v>
      </c>
      <c r="K60" s="16" t="s">
        <v>1</v>
      </c>
      <c r="L60" s="16"/>
      <c r="M60" s="16"/>
      <c r="N60" s="16"/>
      <c r="O60" s="16"/>
      <c r="P60" s="16"/>
      <c r="Q60" s="16"/>
      <c r="R60" s="16">
        <v>9</v>
      </c>
      <c r="S60" s="16"/>
      <c r="T60" s="16">
        <v>13</v>
      </c>
      <c r="U60" s="16"/>
      <c r="V60" s="16"/>
      <c r="W60" s="16"/>
      <c r="X60" s="16"/>
      <c r="Y60" s="16"/>
      <c r="Z60" s="16"/>
      <c r="AA60" s="16"/>
      <c r="AB60" s="16"/>
      <c r="AC60" s="16"/>
      <c r="AD60" s="16">
        <v>22</v>
      </c>
      <c r="AE60" s="17">
        <v>130</v>
      </c>
      <c r="AF60" s="17">
        <f t="shared" si="0"/>
        <v>65</v>
      </c>
      <c r="AG60" s="17">
        <f t="shared" si="1"/>
        <v>2860</v>
      </c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U60" s="13"/>
    </row>
    <row r="61" spans="1:47" ht="60" customHeight="1">
      <c r="A61" s="27"/>
      <c r="B61" s="14" t="s">
        <v>134</v>
      </c>
      <c r="C61" s="14" t="s">
        <v>135</v>
      </c>
      <c r="D61" s="14" t="s">
        <v>6</v>
      </c>
      <c r="E61" s="14" t="s">
        <v>27</v>
      </c>
      <c r="F61" s="15" t="s">
        <v>3</v>
      </c>
      <c r="G61" s="15" t="s">
        <v>28</v>
      </c>
      <c r="H61" s="15" t="s">
        <v>4</v>
      </c>
      <c r="I61" s="15" t="s">
        <v>29</v>
      </c>
      <c r="J61" s="15" t="s">
        <v>30</v>
      </c>
      <c r="K61" s="16" t="s">
        <v>1</v>
      </c>
      <c r="L61" s="16"/>
      <c r="M61" s="16"/>
      <c r="N61" s="16"/>
      <c r="O61" s="16">
        <v>2</v>
      </c>
      <c r="P61" s="16">
        <v>5</v>
      </c>
      <c r="Q61" s="16">
        <v>10</v>
      </c>
      <c r="R61" s="16">
        <v>8</v>
      </c>
      <c r="S61" s="16">
        <v>9</v>
      </c>
      <c r="T61" s="16">
        <v>10</v>
      </c>
      <c r="U61" s="16">
        <v>5</v>
      </c>
      <c r="V61" s="16">
        <v>3</v>
      </c>
      <c r="W61" s="16">
        <v>3</v>
      </c>
      <c r="X61" s="16"/>
      <c r="Y61" s="16"/>
      <c r="Z61" s="16"/>
      <c r="AA61" s="16"/>
      <c r="AB61" s="16"/>
      <c r="AC61" s="16"/>
      <c r="AD61" s="16">
        <v>55</v>
      </c>
      <c r="AE61" s="17">
        <v>90</v>
      </c>
      <c r="AF61" s="17">
        <f t="shared" si="0"/>
        <v>45</v>
      </c>
      <c r="AG61" s="17">
        <f t="shared" si="1"/>
        <v>4950</v>
      </c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U61" s="13"/>
    </row>
    <row r="62" spans="1:47" ht="60" customHeight="1">
      <c r="A62" s="27"/>
      <c r="B62" s="14" t="s">
        <v>136</v>
      </c>
      <c r="C62" s="14" t="s">
        <v>135</v>
      </c>
      <c r="D62" s="14" t="s">
        <v>6</v>
      </c>
      <c r="E62" s="14" t="s">
        <v>27</v>
      </c>
      <c r="F62" s="15" t="s">
        <v>3</v>
      </c>
      <c r="G62" s="15" t="s">
        <v>28</v>
      </c>
      <c r="H62" s="15" t="s">
        <v>4</v>
      </c>
      <c r="I62" s="15" t="s">
        <v>29</v>
      </c>
      <c r="J62" s="15" t="s">
        <v>30</v>
      </c>
      <c r="K62" s="16" t="s">
        <v>1</v>
      </c>
      <c r="L62" s="16"/>
      <c r="M62" s="16"/>
      <c r="N62" s="16"/>
      <c r="O62" s="16"/>
      <c r="P62" s="16"/>
      <c r="Q62" s="16">
        <v>3</v>
      </c>
      <c r="R62" s="16">
        <v>1</v>
      </c>
      <c r="S62" s="16">
        <v>7</v>
      </c>
      <c r="T62" s="16">
        <v>10</v>
      </c>
      <c r="U62" s="16"/>
      <c r="V62" s="16">
        <v>11</v>
      </c>
      <c r="W62" s="16">
        <v>10</v>
      </c>
      <c r="X62" s="16">
        <v>12</v>
      </c>
      <c r="Y62" s="16"/>
      <c r="Z62" s="16">
        <v>7</v>
      </c>
      <c r="AA62" s="16"/>
      <c r="AB62" s="16">
        <v>3</v>
      </c>
      <c r="AC62" s="16"/>
      <c r="AD62" s="16">
        <v>64</v>
      </c>
      <c r="AE62" s="17">
        <v>90</v>
      </c>
      <c r="AF62" s="17">
        <f t="shared" si="0"/>
        <v>45</v>
      </c>
      <c r="AG62" s="17">
        <f t="shared" si="1"/>
        <v>5760</v>
      </c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U62" s="13"/>
    </row>
    <row r="63" spans="1:47" ht="60" customHeight="1">
      <c r="A63" s="27"/>
      <c r="B63" s="14" t="s">
        <v>137</v>
      </c>
      <c r="C63" s="14" t="s">
        <v>138</v>
      </c>
      <c r="D63" s="14" t="s">
        <v>6</v>
      </c>
      <c r="E63" s="14" t="s">
        <v>27</v>
      </c>
      <c r="F63" s="15" t="s">
        <v>3</v>
      </c>
      <c r="G63" s="15" t="s">
        <v>28</v>
      </c>
      <c r="H63" s="15" t="s">
        <v>4</v>
      </c>
      <c r="I63" s="15" t="s">
        <v>29</v>
      </c>
      <c r="J63" s="15" t="s">
        <v>30</v>
      </c>
      <c r="K63" s="16" t="s">
        <v>1</v>
      </c>
      <c r="L63" s="16"/>
      <c r="M63" s="16"/>
      <c r="N63" s="16"/>
      <c r="O63" s="16"/>
      <c r="P63" s="16">
        <v>1</v>
      </c>
      <c r="Q63" s="16"/>
      <c r="R63" s="16"/>
      <c r="S63" s="16"/>
      <c r="T63" s="16"/>
      <c r="U63" s="16"/>
      <c r="V63" s="16">
        <v>7</v>
      </c>
      <c r="W63" s="16">
        <v>5</v>
      </c>
      <c r="X63" s="16"/>
      <c r="Y63" s="16"/>
      <c r="Z63" s="16"/>
      <c r="AA63" s="16"/>
      <c r="AB63" s="16"/>
      <c r="AC63" s="16"/>
      <c r="AD63" s="16">
        <v>13</v>
      </c>
      <c r="AE63" s="17">
        <v>65</v>
      </c>
      <c r="AF63" s="17">
        <f t="shared" si="0"/>
        <v>32.5</v>
      </c>
      <c r="AG63" s="17">
        <f t="shared" si="1"/>
        <v>845</v>
      </c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U63" s="13"/>
    </row>
    <row r="64" spans="1:47" ht="60" customHeight="1">
      <c r="A64" s="27"/>
      <c r="B64" s="14" t="s">
        <v>139</v>
      </c>
      <c r="C64" s="14" t="s">
        <v>140</v>
      </c>
      <c r="D64" s="14" t="s">
        <v>7</v>
      </c>
      <c r="E64" s="14" t="s">
        <v>27</v>
      </c>
      <c r="F64" s="15" t="s">
        <v>3</v>
      </c>
      <c r="G64" s="15" t="s">
        <v>28</v>
      </c>
      <c r="H64" s="15" t="s">
        <v>4</v>
      </c>
      <c r="I64" s="15" t="s">
        <v>29</v>
      </c>
      <c r="J64" s="15" t="s">
        <v>49</v>
      </c>
      <c r="K64" s="16" t="s">
        <v>1</v>
      </c>
      <c r="L64" s="16"/>
      <c r="M64" s="16"/>
      <c r="N64" s="16"/>
      <c r="O64" s="16">
        <v>1</v>
      </c>
      <c r="P64" s="16">
        <v>5</v>
      </c>
      <c r="Q64" s="16">
        <v>5</v>
      </c>
      <c r="R64" s="16">
        <v>12</v>
      </c>
      <c r="S64" s="16">
        <v>12</v>
      </c>
      <c r="T64" s="16">
        <v>6</v>
      </c>
      <c r="U64" s="16">
        <v>3</v>
      </c>
      <c r="V64" s="16"/>
      <c r="W64" s="16"/>
      <c r="X64" s="16"/>
      <c r="Y64" s="16"/>
      <c r="Z64" s="16"/>
      <c r="AA64" s="16"/>
      <c r="AB64" s="16"/>
      <c r="AC64" s="16"/>
      <c r="AD64" s="16">
        <v>44</v>
      </c>
      <c r="AE64" s="17">
        <v>100</v>
      </c>
      <c r="AF64" s="17">
        <f t="shared" si="0"/>
        <v>50</v>
      </c>
      <c r="AG64" s="17">
        <f t="shared" si="1"/>
        <v>4400</v>
      </c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U64" s="13"/>
    </row>
    <row r="65" spans="1:47" ht="60" customHeight="1">
      <c r="A65" s="27"/>
      <c r="B65" s="14" t="s">
        <v>141</v>
      </c>
      <c r="C65" s="14" t="s">
        <v>142</v>
      </c>
      <c r="D65" s="14" t="s">
        <v>6</v>
      </c>
      <c r="E65" s="14" t="s">
        <v>27</v>
      </c>
      <c r="F65" s="15" t="s">
        <v>3</v>
      </c>
      <c r="G65" s="15" t="s">
        <v>28</v>
      </c>
      <c r="H65" s="15" t="s">
        <v>4</v>
      </c>
      <c r="I65" s="15" t="s">
        <v>29</v>
      </c>
      <c r="J65" s="15" t="s">
        <v>30</v>
      </c>
      <c r="K65" s="16" t="s">
        <v>1</v>
      </c>
      <c r="L65" s="16"/>
      <c r="M65" s="16"/>
      <c r="N65" s="16"/>
      <c r="O65" s="16"/>
      <c r="P65" s="16"/>
      <c r="Q65" s="16">
        <v>3</v>
      </c>
      <c r="R65" s="16">
        <v>8</v>
      </c>
      <c r="S65" s="16">
        <v>8</v>
      </c>
      <c r="T65" s="16">
        <v>10</v>
      </c>
      <c r="U65" s="16">
        <v>10</v>
      </c>
      <c r="V65" s="16">
        <v>12</v>
      </c>
      <c r="W65" s="16">
        <v>10</v>
      </c>
      <c r="X65" s="16">
        <v>12</v>
      </c>
      <c r="Y65" s="16">
        <v>8</v>
      </c>
      <c r="Z65" s="16">
        <v>4</v>
      </c>
      <c r="AA65" s="16"/>
      <c r="AB65" s="16"/>
      <c r="AC65" s="16"/>
      <c r="AD65" s="16">
        <v>85</v>
      </c>
      <c r="AE65" s="17">
        <v>90</v>
      </c>
      <c r="AF65" s="17">
        <f t="shared" si="0"/>
        <v>45</v>
      </c>
      <c r="AG65" s="17">
        <f t="shared" si="1"/>
        <v>7650</v>
      </c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U65" s="13"/>
    </row>
    <row r="66" spans="1:47" ht="60" customHeight="1">
      <c r="A66" s="27"/>
      <c r="B66" s="14" t="s">
        <v>143</v>
      </c>
      <c r="C66" s="14" t="s">
        <v>144</v>
      </c>
      <c r="D66" s="14" t="s">
        <v>7</v>
      </c>
      <c r="E66" s="14" t="s">
        <v>27</v>
      </c>
      <c r="F66" s="15" t="s">
        <v>3</v>
      </c>
      <c r="G66" s="15" t="s">
        <v>28</v>
      </c>
      <c r="H66" s="15" t="s">
        <v>4</v>
      </c>
      <c r="I66" s="15" t="s">
        <v>29</v>
      </c>
      <c r="J66" s="15" t="s">
        <v>30</v>
      </c>
      <c r="K66" s="16" t="s">
        <v>1</v>
      </c>
      <c r="L66" s="16"/>
      <c r="M66" s="16"/>
      <c r="N66" s="16"/>
      <c r="O66" s="16">
        <v>3</v>
      </c>
      <c r="P66" s="16"/>
      <c r="Q66" s="16"/>
      <c r="R66" s="16"/>
      <c r="S66" s="16">
        <v>49</v>
      </c>
      <c r="T66" s="16">
        <v>35</v>
      </c>
      <c r="U66" s="16"/>
      <c r="V66" s="16"/>
      <c r="W66" s="16"/>
      <c r="X66" s="16"/>
      <c r="Y66" s="16"/>
      <c r="Z66" s="16"/>
      <c r="AA66" s="16"/>
      <c r="AB66" s="16"/>
      <c r="AC66" s="16"/>
      <c r="AD66" s="16">
        <v>87</v>
      </c>
      <c r="AE66" s="17">
        <v>55</v>
      </c>
      <c r="AF66" s="17">
        <f t="shared" si="0"/>
        <v>27.5</v>
      </c>
      <c r="AG66" s="17">
        <f t="shared" si="1"/>
        <v>4785</v>
      </c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U66" s="13"/>
    </row>
    <row r="67" spans="1:47" ht="60" customHeight="1">
      <c r="A67" s="27"/>
      <c r="B67" s="14" t="s">
        <v>145</v>
      </c>
      <c r="C67" s="14" t="s">
        <v>140</v>
      </c>
      <c r="D67" s="14" t="s">
        <v>7</v>
      </c>
      <c r="E67" s="14" t="s">
        <v>27</v>
      </c>
      <c r="F67" s="15" t="s">
        <v>3</v>
      </c>
      <c r="G67" s="15" t="s">
        <v>28</v>
      </c>
      <c r="H67" s="15" t="s">
        <v>4</v>
      </c>
      <c r="I67" s="15" t="s">
        <v>29</v>
      </c>
      <c r="J67" s="15" t="s">
        <v>49</v>
      </c>
      <c r="K67" s="16" t="s">
        <v>1</v>
      </c>
      <c r="L67" s="16"/>
      <c r="M67" s="16"/>
      <c r="N67" s="16"/>
      <c r="O67" s="16">
        <v>2</v>
      </c>
      <c r="P67" s="16">
        <v>5</v>
      </c>
      <c r="Q67" s="16">
        <v>6</v>
      </c>
      <c r="R67" s="16">
        <v>12</v>
      </c>
      <c r="S67" s="16">
        <v>8</v>
      </c>
      <c r="T67" s="16">
        <v>4</v>
      </c>
      <c r="U67" s="16">
        <v>3</v>
      </c>
      <c r="V67" s="16"/>
      <c r="W67" s="16"/>
      <c r="X67" s="16"/>
      <c r="Y67" s="16"/>
      <c r="Z67" s="16"/>
      <c r="AA67" s="16"/>
      <c r="AB67" s="16"/>
      <c r="AC67" s="16"/>
      <c r="AD67" s="16">
        <v>40</v>
      </c>
      <c r="AE67" s="17">
        <v>100</v>
      </c>
      <c r="AF67" s="17">
        <f t="shared" si="0"/>
        <v>50</v>
      </c>
      <c r="AG67" s="17">
        <f t="shared" si="1"/>
        <v>4000</v>
      </c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U67" s="13"/>
    </row>
    <row r="68" spans="1:47" ht="60" customHeight="1">
      <c r="A68" s="27"/>
      <c r="B68" s="14" t="s">
        <v>146</v>
      </c>
      <c r="C68" s="14" t="s">
        <v>147</v>
      </c>
      <c r="D68" s="14" t="s">
        <v>7</v>
      </c>
      <c r="E68" s="14" t="s">
        <v>27</v>
      </c>
      <c r="F68" s="15" t="s">
        <v>3</v>
      </c>
      <c r="G68" s="15" t="s">
        <v>28</v>
      </c>
      <c r="H68" s="15" t="s">
        <v>4</v>
      </c>
      <c r="I68" s="15" t="s">
        <v>29</v>
      </c>
      <c r="J68" s="15" t="s">
        <v>49</v>
      </c>
      <c r="K68" s="16" t="s">
        <v>1</v>
      </c>
      <c r="L68" s="16"/>
      <c r="M68" s="16"/>
      <c r="N68" s="16"/>
      <c r="O68" s="16"/>
      <c r="P68" s="16"/>
      <c r="Q68" s="16"/>
      <c r="R68" s="16"/>
      <c r="S68" s="16">
        <v>11</v>
      </c>
      <c r="T68" s="16">
        <v>6</v>
      </c>
      <c r="U68" s="16">
        <v>1</v>
      </c>
      <c r="V68" s="16"/>
      <c r="W68" s="16"/>
      <c r="X68" s="16"/>
      <c r="Y68" s="16"/>
      <c r="Z68" s="16"/>
      <c r="AA68" s="16"/>
      <c r="AB68" s="16"/>
      <c r="AC68" s="16"/>
      <c r="AD68" s="16">
        <v>18</v>
      </c>
      <c r="AE68" s="17">
        <v>110</v>
      </c>
      <c r="AF68" s="17">
        <f t="shared" si="0"/>
        <v>55</v>
      </c>
      <c r="AG68" s="17">
        <f t="shared" si="1"/>
        <v>1980</v>
      </c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U68" s="13"/>
    </row>
    <row r="69" spans="1:47" ht="60" customHeight="1">
      <c r="A69" s="27"/>
      <c r="B69" s="14" t="s">
        <v>148</v>
      </c>
      <c r="C69" s="14" t="s">
        <v>147</v>
      </c>
      <c r="D69" s="14" t="s">
        <v>7</v>
      </c>
      <c r="E69" s="14" t="s">
        <v>27</v>
      </c>
      <c r="F69" s="15" t="s">
        <v>3</v>
      </c>
      <c r="G69" s="15" t="s">
        <v>28</v>
      </c>
      <c r="H69" s="15" t="s">
        <v>4</v>
      </c>
      <c r="I69" s="15" t="s">
        <v>29</v>
      </c>
      <c r="J69" s="15" t="s">
        <v>49</v>
      </c>
      <c r="K69" s="16" t="s">
        <v>1</v>
      </c>
      <c r="L69" s="16"/>
      <c r="M69" s="16"/>
      <c r="N69" s="16"/>
      <c r="O69" s="16">
        <v>10</v>
      </c>
      <c r="P69" s="16">
        <v>1</v>
      </c>
      <c r="Q69" s="16">
        <v>15</v>
      </c>
      <c r="R69" s="16">
        <v>30</v>
      </c>
      <c r="S69" s="16">
        <v>15</v>
      </c>
      <c r="T69" s="16">
        <v>23</v>
      </c>
      <c r="U69" s="16">
        <v>6</v>
      </c>
      <c r="V69" s="16">
        <v>11</v>
      </c>
      <c r="W69" s="16">
        <v>4</v>
      </c>
      <c r="X69" s="16"/>
      <c r="Y69" s="16"/>
      <c r="Z69" s="16"/>
      <c r="AA69" s="16"/>
      <c r="AB69" s="16"/>
      <c r="AC69" s="16"/>
      <c r="AD69" s="16">
        <v>115</v>
      </c>
      <c r="AE69" s="17">
        <v>110</v>
      </c>
      <c r="AF69" s="17">
        <f t="shared" ref="AF69:AF93" si="2">AE69/2</f>
        <v>55</v>
      </c>
      <c r="AG69" s="17">
        <f t="shared" ref="AG69:AG93" si="3">AE69*AD69</f>
        <v>12650</v>
      </c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U69" s="13"/>
    </row>
    <row r="70" spans="1:47" ht="60" customHeight="1">
      <c r="A70" s="27"/>
      <c r="B70" s="14" t="s">
        <v>149</v>
      </c>
      <c r="C70" s="14" t="s">
        <v>150</v>
      </c>
      <c r="D70" s="14" t="s">
        <v>7</v>
      </c>
      <c r="E70" s="14" t="s">
        <v>27</v>
      </c>
      <c r="F70" s="15" t="s">
        <v>3</v>
      </c>
      <c r="G70" s="15" t="s">
        <v>28</v>
      </c>
      <c r="H70" s="15" t="s">
        <v>4</v>
      </c>
      <c r="I70" s="15" t="s">
        <v>29</v>
      </c>
      <c r="J70" s="15" t="s">
        <v>30</v>
      </c>
      <c r="K70" s="16" t="s">
        <v>1</v>
      </c>
      <c r="L70" s="16"/>
      <c r="M70" s="16"/>
      <c r="N70" s="16"/>
      <c r="O70" s="16"/>
      <c r="P70" s="16">
        <v>8</v>
      </c>
      <c r="Q70" s="16">
        <v>1</v>
      </c>
      <c r="R70" s="16">
        <v>52</v>
      </c>
      <c r="S70" s="16">
        <v>58</v>
      </c>
      <c r="T70" s="16">
        <v>36</v>
      </c>
      <c r="U70" s="16">
        <v>8</v>
      </c>
      <c r="V70" s="16"/>
      <c r="W70" s="16"/>
      <c r="X70" s="16"/>
      <c r="Y70" s="16"/>
      <c r="Z70" s="16"/>
      <c r="AA70" s="16"/>
      <c r="AB70" s="16"/>
      <c r="AC70" s="16"/>
      <c r="AD70" s="16">
        <v>163</v>
      </c>
      <c r="AE70" s="17">
        <v>80</v>
      </c>
      <c r="AF70" s="17">
        <f t="shared" si="2"/>
        <v>40</v>
      </c>
      <c r="AG70" s="17">
        <f t="shared" si="3"/>
        <v>13040</v>
      </c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U70" s="13"/>
    </row>
    <row r="71" spans="1:47" ht="60" customHeight="1">
      <c r="A71" s="27"/>
      <c r="B71" s="14" t="s">
        <v>151</v>
      </c>
      <c r="C71" s="14" t="s">
        <v>150</v>
      </c>
      <c r="D71" s="14" t="s">
        <v>7</v>
      </c>
      <c r="E71" s="14" t="s">
        <v>27</v>
      </c>
      <c r="F71" s="15" t="s">
        <v>3</v>
      </c>
      <c r="G71" s="15" t="s">
        <v>28</v>
      </c>
      <c r="H71" s="15" t="s">
        <v>4</v>
      </c>
      <c r="I71" s="15" t="s">
        <v>29</v>
      </c>
      <c r="J71" s="15" t="s">
        <v>30</v>
      </c>
      <c r="K71" s="16" t="s">
        <v>1</v>
      </c>
      <c r="L71" s="16"/>
      <c r="M71" s="16"/>
      <c r="N71" s="16"/>
      <c r="O71" s="16"/>
      <c r="P71" s="16"/>
      <c r="Q71" s="16"/>
      <c r="R71" s="16">
        <v>50</v>
      </c>
      <c r="S71" s="16">
        <v>24</v>
      </c>
      <c r="T71" s="16">
        <v>41</v>
      </c>
      <c r="U71" s="16"/>
      <c r="V71" s="16"/>
      <c r="W71" s="16"/>
      <c r="X71" s="16"/>
      <c r="Y71" s="16"/>
      <c r="Z71" s="16"/>
      <c r="AA71" s="16"/>
      <c r="AB71" s="16"/>
      <c r="AC71" s="16"/>
      <c r="AD71" s="16">
        <v>115</v>
      </c>
      <c r="AE71" s="17">
        <v>80</v>
      </c>
      <c r="AF71" s="17">
        <f t="shared" si="2"/>
        <v>40</v>
      </c>
      <c r="AG71" s="17">
        <f t="shared" si="3"/>
        <v>9200</v>
      </c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U71" s="13"/>
    </row>
    <row r="72" spans="1:47" ht="60" customHeight="1">
      <c r="A72" s="27"/>
      <c r="B72" s="14" t="s">
        <v>152</v>
      </c>
      <c r="C72" s="14" t="s">
        <v>153</v>
      </c>
      <c r="D72" s="14" t="s">
        <v>7</v>
      </c>
      <c r="E72" s="14" t="s">
        <v>27</v>
      </c>
      <c r="F72" s="15" t="s">
        <v>3</v>
      </c>
      <c r="G72" s="15" t="s">
        <v>28</v>
      </c>
      <c r="H72" s="15" t="s">
        <v>4</v>
      </c>
      <c r="I72" s="15" t="s">
        <v>29</v>
      </c>
      <c r="J72" s="15" t="s">
        <v>30</v>
      </c>
      <c r="K72" s="16" t="s">
        <v>1</v>
      </c>
      <c r="L72" s="16"/>
      <c r="M72" s="16"/>
      <c r="N72" s="16"/>
      <c r="O72" s="16">
        <v>3</v>
      </c>
      <c r="P72" s="16"/>
      <c r="Q72" s="16">
        <v>2</v>
      </c>
      <c r="R72" s="16"/>
      <c r="S72" s="16"/>
      <c r="T72" s="16"/>
      <c r="U72" s="16"/>
      <c r="V72" s="16"/>
      <c r="W72" s="16">
        <v>3</v>
      </c>
      <c r="X72" s="16">
        <v>3</v>
      </c>
      <c r="Y72" s="16"/>
      <c r="Z72" s="16"/>
      <c r="AA72" s="16"/>
      <c r="AB72" s="16"/>
      <c r="AC72" s="16"/>
      <c r="AD72" s="16">
        <v>11</v>
      </c>
      <c r="AE72" s="17">
        <v>75</v>
      </c>
      <c r="AF72" s="17">
        <f t="shared" si="2"/>
        <v>37.5</v>
      </c>
      <c r="AG72" s="17">
        <f t="shared" si="3"/>
        <v>825</v>
      </c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U72" s="13"/>
    </row>
    <row r="73" spans="1:47" ht="60" customHeight="1">
      <c r="A73" s="27"/>
      <c r="B73" s="14" t="s">
        <v>154</v>
      </c>
      <c r="C73" s="14" t="s">
        <v>155</v>
      </c>
      <c r="D73" s="14" t="s">
        <v>7</v>
      </c>
      <c r="E73" s="14" t="s">
        <v>27</v>
      </c>
      <c r="F73" s="15" t="s">
        <v>3</v>
      </c>
      <c r="G73" s="15" t="s">
        <v>28</v>
      </c>
      <c r="H73" s="15" t="s">
        <v>4</v>
      </c>
      <c r="I73" s="15" t="s">
        <v>29</v>
      </c>
      <c r="J73" s="15" t="s">
        <v>30</v>
      </c>
      <c r="K73" s="16" t="s">
        <v>1</v>
      </c>
      <c r="L73" s="16"/>
      <c r="M73" s="16"/>
      <c r="N73" s="16"/>
      <c r="O73" s="16"/>
      <c r="P73" s="16">
        <v>16</v>
      </c>
      <c r="Q73" s="16">
        <v>22</v>
      </c>
      <c r="R73" s="16">
        <v>22</v>
      </c>
      <c r="S73" s="16">
        <v>30</v>
      </c>
      <c r="T73" s="16">
        <v>34</v>
      </c>
      <c r="U73" s="16"/>
      <c r="V73" s="16"/>
      <c r="W73" s="16">
        <v>2</v>
      </c>
      <c r="X73" s="16"/>
      <c r="Y73" s="16"/>
      <c r="Z73" s="16"/>
      <c r="AA73" s="16"/>
      <c r="AB73" s="16"/>
      <c r="AC73" s="16"/>
      <c r="AD73" s="16">
        <v>126</v>
      </c>
      <c r="AE73" s="17">
        <v>90</v>
      </c>
      <c r="AF73" s="17">
        <f t="shared" si="2"/>
        <v>45</v>
      </c>
      <c r="AG73" s="17">
        <f t="shared" si="3"/>
        <v>11340</v>
      </c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U73" s="13"/>
    </row>
    <row r="74" spans="1:47" ht="60" customHeight="1">
      <c r="A74" s="27"/>
      <c r="B74" s="14" t="s">
        <v>156</v>
      </c>
      <c r="C74" s="14" t="s">
        <v>155</v>
      </c>
      <c r="D74" s="14" t="s">
        <v>7</v>
      </c>
      <c r="E74" s="14" t="s">
        <v>27</v>
      </c>
      <c r="F74" s="15" t="s">
        <v>3</v>
      </c>
      <c r="G74" s="15" t="s">
        <v>28</v>
      </c>
      <c r="H74" s="15" t="s">
        <v>4</v>
      </c>
      <c r="I74" s="15" t="s">
        <v>29</v>
      </c>
      <c r="J74" s="15" t="s">
        <v>30</v>
      </c>
      <c r="K74" s="16" t="s">
        <v>1</v>
      </c>
      <c r="L74" s="16"/>
      <c r="M74" s="16"/>
      <c r="N74" s="16"/>
      <c r="O74" s="16"/>
      <c r="P74" s="16">
        <v>5</v>
      </c>
      <c r="Q74" s="16">
        <v>9</v>
      </c>
      <c r="R74" s="16">
        <v>10</v>
      </c>
      <c r="S74" s="16">
        <v>6</v>
      </c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>
        <v>30</v>
      </c>
      <c r="AE74" s="17">
        <v>90</v>
      </c>
      <c r="AF74" s="17">
        <f t="shared" si="2"/>
        <v>45</v>
      </c>
      <c r="AG74" s="17">
        <f t="shared" si="3"/>
        <v>2700</v>
      </c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U74" s="13"/>
    </row>
    <row r="75" spans="1:47" ht="60" customHeight="1">
      <c r="A75" s="27"/>
      <c r="B75" s="14" t="s">
        <v>157</v>
      </c>
      <c r="C75" s="14" t="s">
        <v>158</v>
      </c>
      <c r="D75" s="14" t="s">
        <v>7</v>
      </c>
      <c r="E75" s="14" t="s">
        <v>27</v>
      </c>
      <c r="F75" s="15" t="s">
        <v>3</v>
      </c>
      <c r="G75" s="15" t="s">
        <v>28</v>
      </c>
      <c r="H75" s="15" t="s">
        <v>96</v>
      </c>
      <c r="I75" s="15" t="s">
        <v>97</v>
      </c>
      <c r="J75" s="15" t="s">
        <v>98</v>
      </c>
      <c r="K75" s="16" t="s">
        <v>1</v>
      </c>
      <c r="L75" s="16"/>
      <c r="M75" s="16"/>
      <c r="N75" s="16"/>
      <c r="O75" s="16">
        <v>1</v>
      </c>
      <c r="P75" s="16">
        <v>2</v>
      </c>
      <c r="Q75" s="16">
        <v>2</v>
      </c>
      <c r="R75" s="16">
        <v>11</v>
      </c>
      <c r="S75" s="16">
        <v>13</v>
      </c>
      <c r="T75" s="16">
        <v>16</v>
      </c>
      <c r="U75" s="16">
        <v>13</v>
      </c>
      <c r="V75" s="16">
        <v>12</v>
      </c>
      <c r="W75" s="16">
        <v>9</v>
      </c>
      <c r="X75" s="16">
        <v>12</v>
      </c>
      <c r="Y75" s="16">
        <v>4</v>
      </c>
      <c r="Z75" s="16"/>
      <c r="AA75" s="16"/>
      <c r="AB75" s="16"/>
      <c r="AC75" s="16"/>
      <c r="AD75" s="16">
        <v>95</v>
      </c>
      <c r="AE75" s="17">
        <v>90</v>
      </c>
      <c r="AF75" s="17">
        <f t="shared" si="2"/>
        <v>45</v>
      </c>
      <c r="AG75" s="17">
        <f t="shared" si="3"/>
        <v>8550</v>
      </c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U75" s="13"/>
    </row>
    <row r="76" spans="1:47" ht="60" customHeight="1">
      <c r="A76" s="27"/>
      <c r="B76" s="14" t="s">
        <v>159</v>
      </c>
      <c r="C76" s="14" t="s">
        <v>160</v>
      </c>
      <c r="D76" s="14" t="s">
        <v>7</v>
      </c>
      <c r="E76" s="14" t="s">
        <v>27</v>
      </c>
      <c r="F76" s="15" t="s">
        <v>3</v>
      </c>
      <c r="G76" s="15" t="s">
        <v>28</v>
      </c>
      <c r="H76" s="15" t="s">
        <v>4</v>
      </c>
      <c r="I76" s="15" t="s">
        <v>29</v>
      </c>
      <c r="J76" s="15" t="s">
        <v>30</v>
      </c>
      <c r="K76" s="16" t="s">
        <v>1</v>
      </c>
      <c r="L76" s="16"/>
      <c r="M76" s="16"/>
      <c r="N76" s="16"/>
      <c r="O76" s="16">
        <v>1</v>
      </c>
      <c r="P76" s="16">
        <v>12</v>
      </c>
      <c r="Q76" s="16">
        <v>23</v>
      </c>
      <c r="R76" s="16">
        <v>3</v>
      </c>
      <c r="S76" s="16">
        <v>85</v>
      </c>
      <c r="T76" s="16">
        <v>80</v>
      </c>
      <c r="U76" s="16">
        <v>37</v>
      </c>
      <c r="V76" s="16">
        <v>45</v>
      </c>
      <c r="W76" s="16">
        <v>36</v>
      </c>
      <c r="X76" s="16"/>
      <c r="Y76" s="16">
        <v>1</v>
      </c>
      <c r="Z76" s="16">
        <v>2</v>
      </c>
      <c r="AA76" s="16"/>
      <c r="AB76" s="16"/>
      <c r="AC76" s="16"/>
      <c r="AD76" s="16">
        <v>325</v>
      </c>
      <c r="AE76" s="17">
        <v>85</v>
      </c>
      <c r="AF76" s="17">
        <f t="shared" si="2"/>
        <v>42.5</v>
      </c>
      <c r="AG76" s="17">
        <f t="shared" si="3"/>
        <v>27625</v>
      </c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U76" s="13"/>
    </row>
    <row r="77" spans="1:47" ht="60" customHeight="1">
      <c r="A77" s="27"/>
      <c r="B77" s="14" t="s">
        <v>161</v>
      </c>
      <c r="C77" s="14" t="s">
        <v>138</v>
      </c>
      <c r="D77" s="14" t="s">
        <v>6</v>
      </c>
      <c r="E77" s="14" t="s">
        <v>27</v>
      </c>
      <c r="F77" s="15" t="s">
        <v>3</v>
      </c>
      <c r="G77" s="15" t="s">
        <v>28</v>
      </c>
      <c r="H77" s="15" t="s">
        <v>4</v>
      </c>
      <c r="I77" s="15" t="s">
        <v>29</v>
      </c>
      <c r="J77" s="15" t="s">
        <v>30</v>
      </c>
      <c r="K77" s="16" t="s">
        <v>1</v>
      </c>
      <c r="L77" s="16"/>
      <c r="M77" s="16"/>
      <c r="N77" s="16"/>
      <c r="O77" s="16"/>
      <c r="P77" s="16"/>
      <c r="Q77" s="16">
        <v>8</v>
      </c>
      <c r="R77" s="16">
        <v>8</v>
      </c>
      <c r="S77" s="16">
        <v>8</v>
      </c>
      <c r="T77" s="16">
        <v>16</v>
      </c>
      <c r="U77" s="16">
        <v>8</v>
      </c>
      <c r="V77" s="16">
        <v>8</v>
      </c>
      <c r="W77" s="16">
        <v>8</v>
      </c>
      <c r="X77" s="16"/>
      <c r="Y77" s="16"/>
      <c r="Z77" s="16"/>
      <c r="AA77" s="16"/>
      <c r="AB77" s="16"/>
      <c r="AC77" s="16"/>
      <c r="AD77" s="16">
        <v>64</v>
      </c>
      <c r="AE77" s="17">
        <v>65</v>
      </c>
      <c r="AF77" s="17">
        <f t="shared" si="2"/>
        <v>32.5</v>
      </c>
      <c r="AG77" s="17">
        <f t="shared" si="3"/>
        <v>4160</v>
      </c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U77" s="13"/>
    </row>
    <row r="78" spans="1:47" ht="60" customHeight="1">
      <c r="A78" s="27"/>
      <c r="B78" s="14" t="s">
        <v>162</v>
      </c>
      <c r="C78" s="14" t="s">
        <v>163</v>
      </c>
      <c r="D78" s="14" t="s">
        <v>81</v>
      </c>
      <c r="E78" s="14" t="s">
        <v>27</v>
      </c>
      <c r="F78" s="15" t="s">
        <v>3</v>
      </c>
      <c r="G78" s="15" t="s">
        <v>28</v>
      </c>
      <c r="H78" s="15" t="s">
        <v>4</v>
      </c>
      <c r="I78" s="15" t="s">
        <v>29</v>
      </c>
      <c r="J78" s="15" t="s">
        <v>30</v>
      </c>
      <c r="K78" s="16" t="s">
        <v>1</v>
      </c>
      <c r="L78" s="16"/>
      <c r="M78" s="16"/>
      <c r="N78" s="16"/>
      <c r="O78" s="16"/>
      <c r="P78" s="16"/>
      <c r="Q78" s="16">
        <v>1</v>
      </c>
      <c r="R78" s="16"/>
      <c r="S78" s="16"/>
      <c r="T78" s="16">
        <v>4</v>
      </c>
      <c r="U78" s="16">
        <v>9</v>
      </c>
      <c r="V78" s="16">
        <v>12</v>
      </c>
      <c r="W78" s="16">
        <v>8</v>
      </c>
      <c r="X78" s="16">
        <v>6</v>
      </c>
      <c r="Y78" s="16"/>
      <c r="Z78" s="16"/>
      <c r="AA78" s="16"/>
      <c r="AB78" s="16"/>
      <c r="AC78" s="16"/>
      <c r="AD78" s="16">
        <v>40</v>
      </c>
      <c r="AE78" s="17">
        <v>65</v>
      </c>
      <c r="AF78" s="17">
        <f t="shared" si="2"/>
        <v>32.5</v>
      </c>
      <c r="AG78" s="17">
        <f t="shared" si="3"/>
        <v>2600</v>
      </c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U78" s="13"/>
    </row>
    <row r="79" spans="1:47" ht="60" customHeight="1">
      <c r="A79" s="27"/>
      <c r="B79" s="14" t="s">
        <v>164</v>
      </c>
      <c r="C79" s="14" t="s">
        <v>88</v>
      </c>
      <c r="D79" s="14" t="s">
        <v>7</v>
      </c>
      <c r="E79" s="14" t="s">
        <v>27</v>
      </c>
      <c r="F79" s="15" t="s">
        <v>3</v>
      </c>
      <c r="G79" s="15" t="s">
        <v>28</v>
      </c>
      <c r="H79" s="15" t="s">
        <v>4</v>
      </c>
      <c r="I79" s="15" t="s">
        <v>29</v>
      </c>
      <c r="J79" s="15" t="s">
        <v>30</v>
      </c>
      <c r="K79" s="16" t="s">
        <v>1</v>
      </c>
      <c r="L79" s="16"/>
      <c r="M79" s="16"/>
      <c r="N79" s="16"/>
      <c r="O79" s="16"/>
      <c r="P79" s="16"/>
      <c r="Q79" s="16">
        <v>1</v>
      </c>
      <c r="R79" s="16">
        <v>2</v>
      </c>
      <c r="S79" s="16">
        <v>6</v>
      </c>
      <c r="T79" s="16">
        <v>6</v>
      </c>
      <c r="U79" s="16">
        <v>6</v>
      </c>
      <c r="V79" s="16">
        <v>11</v>
      </c>
      <c r="W79" s="16">
        <v>8</v>
      </c>
      <c r="X79" s="16">
        <v>10</v>
      </c>
      <c r="Y79" s="16">
        <v>2</v>
      </c>
      <c r="Z79" s="16"/>
      <c r="AA79" s="16">
        <v>2</v>
      </c>
      <c r="AB79" s="16"/>
      <c r="AC79" s="16"/>
      <c r="AD79" s="16">
        <v>54</v>
      </c>
      <c r="AE79" s="17">
        <v>60</v>
      </c>
      <c r="AF79" s="17">
        <f t="shared" si="2"/>
        <v>30</v>
      </c>
      <c r="AG79" s="17">
        <f t="shared" si="3"/>
        <v>3240</v>
      </c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U79" s="13"/>
    </row>
    <row r="80" spans="1:47" ht="60" customHeight="1">
      <c r="A80" s="27"/>
      <c r="B80" s="14" t="s">
        <v>165</v>
      </c>
      <c r="C80" s="14" t="s">
        <v>166</v>
      </c>
      <c r="D80" s="14" t="s">
        <v>7</v>
      </c>
      <c r="E80" s="14" t="s">
        <v>27</v>
      </c>
      <c r="F80" s="15" t="s">
        <v>3</v>
      </c>
      <c r="G80" s="15" t="s">
        <v>28</v>
      </c>
      <c r="H80" s="15" t="s">
        <v>4</v>
      </c>
      <c r="I80" s="15" t="s">
        <v>29</v>
      </c>
      <c r="J80" s="15" t="s">
        <v>49</v>
      </c>
      <c r="K80" s="16" t="s">
        <v>1</v>
      </c>
      <c r="L80" s="16"/>
      <c r="M80" s="16"/>
      <c r="N80" s="16"/>
      <c r="O80" s="16"/>
      <c r="P80" s="16">
        <v>3</v>
      </c>
      <c r="Q80" s="16">
        <v>2</v>
      </c>
      <c r="R80" s="16">
        <v>2</v>
      </c>
      <c r="S80" s="16">
        <v>8</v>
      </c>
      <c r="T80" s="16">
        <v>1</v>
      </c>
      <c r="U80" s="16"/>
      <c r="V80" s="16">
        <v>2</v>
      </c>
      <c r="W80" s="16">
        <v>1</v>
      </c>
      <c r="X80" s="16"/>
      <c r="Y80" s="16"/>
      <c r="Z80" s="16"/>
      <c r="AA80" s="16"/>
      <c r="AB80" s="16"/>
      <c r="AC80" s="16"/>
      <c r="AD80" s="16">
        <v>19</v>
      </c>
      <c r="AE80" s="17">
        <v>65</v>
      </c>
      <c r="AF80" s="17">
        <f t="shared" si="2"/>
        <v>32.5</v>
      </c>
      <c r="AG80" s="17">
        <f t="shared" si="3"/>
        <v>1235</v>
      </c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U80" s="13"/>
    </row>
    <row r="81" spans="1:47" ht="60" customHeight="1">
      <c r="A81" s="27"/>
      <c r="B81" s="14" t="s">
        <v>167</v>
      </c>
      <c r="C81" s="14" t="s">
        <v>166</v>
      </c>
      <c r="D81" s="14" t="s">
        <v>7</v>
      </c>
      <c r="E81" s="14" t="s">
        <v>27</v>
      </c>
      <c r="F81" s="15" t="s">
        <v>3</v>
      </c>
      <c r="G81" s="15" t="s">
        <v>28</v>
      </c>
      <c r="H81" s="15" t="s">
        <v>4</v>
      </c>
      <c r="I81" s="15" t="s">
        <v>29</v>
      </c>
      <c r="J81" s="15" t="s">
        <v>30</v>
      </c>
      <c r="K81" s="16" t="s">
        <v>1</v>
      </c>
      <c r="L81" s="16"/>
      <c r="M81" s="16"/>
      <c r="N81" s="16"/>
      <c r="O81" s="16"/>
      <c r="P81" s="16"/>
      <c r="Q81" s="16">
        <v>3</v>
      </c>
      <c r="R81" s="16"/>
      <c r="S81" s="16">
        <v>11</v>
      </c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>
        <v>14</v>
      </c>
      <c r="AE81" s="17">
        <v>65</v>
      </c>
      <c r="AF81" s="17">
        <f t="shared" si="2"/>
        <v>32.5</v>
      </c>
      <c r="AG81" s="17">
        <f t="shared" si="3"/>
        <v>910</v>
      </c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U81" s="13"/>
    </row>
    <row r="82" spans="1:47" ht="60" customHeight="1">
      <c r="A82" s="27"/>
      <c r="B82" s="14" t="s">
        <v>168</v>
      </c>
      <c r="C82" s="14" t="s">
        <v>169</v>
      </c>
      <c r="D82" s="14" t="s">
        <v>81</v>
      </c>
      <c r="E82" s="14" t="s">
        <v>27</v>
      </c>
      <c r="F82" s="15" t="s">
        <v>3</v>
      </c>
      <c r="G82" s="15" t="s">
        <v>28</v>
      </c>
      <c r="H82" s="15" t="s">
        <v>4</v>
      </c>
      <c r="I82" s="15" t="s">
        <v>29</v>
      </c>
      <c r="J82" s="15" t="s">
        <v>30</v>
      </c>
      <c r="K82" s="16" t="s">
        <v>1</v>
      </c>
      <c r="L82" s="16"/>
      <c r="M82" s="16"/>
      <c r="N82" s="16"/>
      <c r="O82" s="16"/>
      <c r="P82" s="16"/>
      <c r="Q82" s="16">
        <v>1</v>
      </c>
      <c r="R82" s="16">
        <v>5</v>
      </c>
      <c r="S82" s="16">
        <v>7</v>
      </c>
      <c r="T82" s="16">
        <v>3</v>
      </c>
      <c r="U82" s="16"/>
      <c r="V82" s="16">
        <v>9</v>
      </c>
      <c r="W82" s="16">
        <v>3</v>
      </c>
      <c r="X82" s="16">
        <v>7</v>
      </c>
      <c r="Y82" s="16"/>
      <c r="Z82" s="16"/>
      <c r="AA82" s="16"/>
      <c r="AB82" s="16"/>
      <c r="AC82" s="16"/>
      <c r="AD82" s="16">
        <v>35</v>
      </c>
      <c r="AE82" s="17">
        <v>60</v>
      </c>
      <c r="AF82" s="17">
        <f t="shared" si="2"/>
        <v>30</v>
      </c>
      <c r="AG82" s="17">
        <f t="shared" si="3"/>
        <v>2100</v>
      </c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U82" s="13"/>
    </row>
    <row r="83" spans="1:47" ht="60" customHeight="1">
      <c r="A83" s="27"/>
      <c r="B83" s="14" t="s">
        <v>170</v>
      </c>
      <c r="C83" s="14" t="s">
        <v>86</v>
      </c>
      <c r="D83" s="14" t="s">
        <v>7</v>
      </c>
      <c r="E83" s="14" t="s">
        <v>27</v>
      </c>
      <c r="F83" s="15" t="s">
        <v>3</v>
      </c>
      <c r="G83" s="15" t="s">
        <v>28</v>
      </c>
      <c r="H83" s="15" t="s">
        <v>4</v>
      </c>
      <c r="I83" s="15" t="s">
        <v>29</v>
      </c>
      <c r="J83" s="15" t="s">
        <v>30</v>
      </c>
      <c r="K83" s="16" t="s">
        <v>1</v>
      </c>
      <c r="L83" s="16"/>
      <c r="M83" s="16"/>
      <c r="N83" s="16"/>
      <c r="O83" s="16">
        <v>7</v>
      </c>
      <c r="P83" s="16">
        <v>29</v>
      </c>
      <c r="Q83" s="16">
        <v>29</v>
      </c>
      <c r="R83" s="16">
        <v>42</v>
      </c>
      <c r="S83" s="16"/>
      <c r="T83" s="16">
        <v>54</v>
      </c>
      <c r="U83" s="16">
        <v>39</v>
      </c>
      <c r="V83" s="16">
        <v>41</v>
      </c>
      <c r="W83" s="16">
        <v>5</v>
      </c>
      <c r="X83" s="16">
        <v>1</v>
      </c>
      <c r="Y83" s="16"/>
      <c r="Z83" s="16"/>
      <c r="AA83" s="16"/>
      <c r="AB83" s="16"/>
      <c r="AC83" s="16"/>
      <c r="AD83" s="16">
        <v>247</v>
      </c>
      <c r="AE83" s="17">
        <v>70</v>
      </c>
      <c r="AF83" s="17">
        <f t="shared" si="2"/>
        <v>35</v>
      </c>
      <c r="AG83" s="17">
        <f t="shared" si="3"/>
        <v>17290</v>
      </c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U83" s="13"/>
    </row>
    <row r="84" spans="1:47" ht="60" customHeight="1">
      <c r="A84" s="27"/>
      <c r="B84" s="14" t="s">
        <v>171</v>
      </c>
      <c r="C84" s="14" t="s">
        <v>86</v>
      </c>
      <c r="D84" s="14" t="s">
        <v>7</v>
      </c>
      <c r="E84" s="14" t="s">
        <v>27</v>
      </c>
      <c r="F84" s="15" t="s">
        <v>3</v>
      </c>
      <c r="G84" s="15" t="s">
        <v>28</v>
      </c>
      <c r="H84" s="15" t="s">
        <v>4</v>
      </c>
      <c r="I84" s="15" t="s">
        <v>29</v>
      </c>
      <c r="J84" s="15" t="s">
        <v>49</v>
      </c>
      <c r="K84" s="16" t="s">
        <v>1</v>
      </c>
      <c r="L84" s="16"/>
      <c r="M84" s="16"/>
      <c r="N84" s="16"/>
      <c r="O84" s="16"/>
      <c r="P84" s="16">
        <v>3</v>
      </c>
      <c r="Q84" s="16">
        <v>14</v>
      </c>
      <c r="R84" s="16">
        <v>14</v>
      </c>
      <c r="S84" s="16">
        <v>11</v>
      </c>
      <c r="T84" s="16">
        <v>22</v>
      </c>
      <c r="U84" s="16">
        <v>11</v>
      </c>
      <c r="V84" s="16">
        <v>11</v>
      </c>
      <c r="W84" s="16">
        <v>11</v>
      </c>
      <c r="X84" s="16"/>
      <c r="Y84" s="16"/>
      <c r="Z84" s="16"/>
      <c r="AA84" s="16"/>
      <c r="AB84" s="16"/>
      <c r="AC84" s="16"/>
      <c r="AD84" s="16">
        <v>97</v>
      </c>
      <c r="AE84" s="17">
        <v>70</v>
      </c>
      <c r="AF84" s="17">
        <f t="shared" si="2"/>
        <v>35</v>
      </c>
      <c r="AG84" s="17">
        <f t="shared" si="3"/>
        <v>6790</v>
      </c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U84" s="13"/>
    </row>
    <row r="85" spans="1:47" ht="60" customHeight="1">
      <c r="A85" s="27"/>
      <c r="B85" s="14" t="s">
        <v>172</v>
      </c>
      <c r="C85" s="14" t="s">
        <v>86</v>
      </c>
      <c r="D85" s="14" t="s">
        <v>7</v>
      </c>
      <c r="E85" s="14" t="s">
        <v>27</v>
      </c>
      <c r="F85" s="15" t="s">
        <v>3</v>
      </c>
      <c r="G85" s="15" t="s">
        <v>28</v>
      </c>
      <c r="H85" s="15" t="s">
        <v>4</v>
      </c>
      <c r="I85" s="15" t="s">
        <v>29</v>
      </c>
      <c r="J85" s="15" t="s">
        <v>30</v>
      </c>
      <c r="K85" s="16" t="s">
        <v>1</v>
      </c>
      <c r="L85" s="16"/>
      <c r="M85" s="16"/>
      <c r="N85" s="16"/>
      <c r="O85" s="16"/>
      <c r="P85" s="16">
        <v>4</v>
      </c>
      <c r="Q85" s="16">
        <v>17</v>
      </c>
      <c r="R85" s="16">
        <v>18</v>
      </c>
      <c r="S85" s="16">
        <v>14</v>
      </c>
      <c r="T85" s="16">
        <v>28</v>
      </c>
      <c r="U85" s="16">
        <v>14</v>
      </c>
      <c r="V85" s="16">
        <v>13</v>
      </c>
      <c r="W85" s="16">
        <v>14</v>
      </c>
      <c r="X85" s="16"/>
      <c r="Y85" s="16"/>
      <c r="Z85" s="16"/>
      <c r="AA85" s="16"/>
      <c r="AB85" s="16"/>
      <c r="AC85" s="16"/>
      <c r="AD85" s="16">
        <v>122</v>
      </c>
      <c r="AE85" s="17">
        <v>70</v>
      </c>
      <c r="AF85" s="17">
        <f t="shared" si="2"/>
        <v>35</v>
      </c>
      <c r="AG85" s="17">
        <f t="shared" si="3"/>
        <v>8540</v>
      </c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U85" s="13"/>
    </row>
    <row r="86" spans="1:47" ht="60" customHeight="1">
      <c r="A86" s="27"/>
      <c r="B86" s="14" t="s">
        <v>173</v>
      </c>
      <c r="C86" s="14" t="s">
        <v>174</v>
      </c>
      <c r="D86" s="14" t="s">
        <v>81</v>
      </c>
      <c r="E86" s="14" t="s">
        <v>27</v>
      </c>
      <c r="F86" s="15" t="s">
        <v>3</v>
      </c>
      <c r="G86" s="15" t="s">
        <v>175</v>
      </c>
      <c r="H86" s="15" t="s">
        <v>4</v>
      </c>
      <c r="I86" s="15" t="s">
        <v>29</v>
      </c>
      <c r="J86" s="15" t="s">
        <v>30</v>
      </c>
      <c r="K86" s="16" t="s">
        <v>1</v>
      </c>
      <c r="L86" s="16"/>
      <c r="M86" s="16"/>
      <c r="N86" s="16"/>
      <c r="O86" s="16"/>
      <c r="P86" s="16"/>
      <c r="Q86" s="16">
        <v>1</v>
      </c>
      <c r="R86" s="16">
        <v>1</v>
      </c>
      <c r="S86" s="16"/>
      <c r="T86" s="16">
        <v>6</v>
      </c>
      <c r="U86" s="16">
        <v>8</v>
      </c>
      <c r="V86" s="16"/>
      <c r="W86" s="16">
        <v>19</v>
      </c>
      <c r="X86" s="16">
        <v>13</v>
      </c>
      <c r="Y86" s="16"/>
      <c r="Z86" s="16"/>
      <c r="AA86" s="16"/>
      <c r="AB86" s="16"/>
      <c r="AC86" s="16"/>
      <c r="AD86" s="16">
        <v>48</v>
      </c>
      <c r="AE86" s="17">
        <v>120</v>
      </c>
      <c r="AF86" s="17">
        <f t="shared" si="2"/>
        <v>60</v>
      </c>
      <c r="AG86" s="17">
        <f t="shared" si="3"/>
        <v>5760</v>
      </c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U86" s="13"/>
    </row>
    <row r="87" spans="1:47" ht="60" customHeight="1">
      <c r="A87" s="27"/>
      <c r="B87" s="14" t="s">
        <v>176</v>
      </c>
      <c r="C87" s="14" t="s">
        <v>177</v>
      </c>
      <c r="D87" s="14" t="s">
        <v>6</v>
      </c>
      <c r="E87" s="14" t="s">
        <v>27</v>
      </c>
      <c r="F87" s="15" t="s">
        <v>3</v>
      </c>
      <c r="G87" s="15" t="s">
        <v>28</v>
      </c>
      <c r="H87" s="15" t="s">
        <v>4</v>
      </c>
      <c r="I87" s="15" t="s">
        <v>29</v>
      </c>
      <c r="J87" s="15" t="s">
        <v>30</v>
      </c>
      <c r="K87" s="16" t="s">
        <v>1</v>
      </c>
      <c r="L87" s="16"/>
      <c r="M87" s="16"/>
      <c r="N87" s="16"/>
      <c r="O87" s="16"/>
      <c r="P87" s="16"/>
      <c r="Q87" s="16">
        <v>8</v>
      </c>
      <c r="R87" s="16"/>
      <c r="S87" s="16"/>
      <c r="T87" s="16"/>
      <c r="U87" s="16"/>
      <c r="V87" s="16">
        <v>2</v>
      </c>
      <c r="W87" s="16"/>
      <c r="X87" s="16">
        <v>2</v>
      </c>
      <c r="Y87" s="16"/>
      <c r="Z87" s="16"/>
      <c r="AA87" s="16"/>
      <c r="AB87" s="16"/>
      <c r="AC87" s="16"/>
      <c r="AD87" s="16">
        <v>12</v>
      </c>
      <c r="AE87" s="17">
        <v>150</v>
      </c>
      <c r="AF87" s="17">
        <f t="shared" si="2"/>
        <v>75</v>
      </c>
      <c r="AG87" s="17">
        <f t="shared" si="3"/>
        <v>1800</v>
      </c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U87" s="13"/>
    </row>
    <row r="88" spans="1:47" ht="60" customHeight="1">
      <c r="A88" s="27"/>
      <c r="B88" s="14" t="s">
        <v>178</v>
      </c>
      <c r="C88" s="14" t="s">
        <v>179</v>
      </c>
      <c r="D88" s="14" t="s">
        <v>7</v>
      </c>
      <c r="E88" s="14" t="s">
        <v>27</v>
      </c>
      <c r="F88" s="15" t="s">
        <v>3</v>
      </c>
      <c r="G88" s="15" t="s">
        <v>28</v>
      </c>
      <c r="H88" s="15" t="s">
        <v>4</v>
      </c>
      <c r="I88" s="15" t="s">
        <v>29</v>
      </c>
      <c r="J88" s="15" t="s">
        <v>49</v>
      </c>
      <c r="K88" s="16" t="s">
        <v>1</v>
      </c>
      <c r="L88" s="16"/>
      <c r="M88" s="16"/>
      <c r="N88" s="16"/>
      <c r="O88" s="16">
        <v>2</v>
      </c>
      <c r="P88" s="16">
        <v>8</v>
      </c>
      <c r="Q88" s="16">
        <v>11</v>
      </c>
      <c r="R88" s="16">
        <v>12</v>
      </c>
      <c r="S88" s="16">
        <v>8</v>
      </c>
      <c r="T88" s="16"/>
      <c r="U88" s="16"/>
      <c r="V88" s="16">
        <v>3</v>
      </c>
      <c r="W88" s="16">
        <v>1</v>
      </c>
      <c r="X88" s="16"/>
      <c r="Y88" s="16"/>
      <c r="Z88" s="16"/>
      <c r="AA88" s="16"/>
      <c r="AB88" s="16"/>
      <c r="AC88" s="16"/>
      <c r="AD88" s="16">
        <v>45</v>
      </c>
      <c r="AE88" s="17">
        <v>110</v>
      </c>
      <c r="AF88" s="17">
        <f t="shared" si="2"/>
        <v>55</v>
      </c>
      <c r="AG88" s="17">
        <f t="shared" si="3"/>
        <v>4950</v>
      </c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U88" s="13"/>
    </row>
    <row r="89" spans="1:47" ht="60" customHeight="1">
      <c r="A89" s="27"/>
      <c r="B89" s="14" t="s">
        <v>180</v>
      </c>
      <c r="C89" s="14" t="s">
        <v>179</v>
      </c>
      <c r="D89" s="14" t="s">
        <v>7</v>
      </c>
      <c r="E89" s="14" t="s">
        <v>27</v>
      </c>
      <c r="F89" s="15" t="s">
        <v>3</v>
      </c>
      <c r="G89" s="15" t="s">
        <v>28</v>
      </c>
      <c r="H89" s="15" t="s">
        <v>4</v>
      </c>
      <c r="I89" s="15" t="s">
        <v>29</v>
      </c>
      <c r="J89" s="15" t="s">
        <v>49</v>
      </c>
      <c r="K89" s="16" t="s">
        <v>1</v>
      </c>
      <c r="L89" s="16"/>
      <c r="M89" s="16"/>
      <c r="N89" s="16"/>
      <c r="O89" s="16"/>
      <c r="P89" s="16">
        <v>7</v>
      </c>
      <c r="Q89" s="16">
        <v>11</v>
      </c>
      <c r="R89" s="16">
        <v>11</v>
      </c>
      <c r="S89" s="16">
        <v>7</v>
      </c>
      <c r="T89" s="16">
        <v>4</v>
      </c>
      <c r="U89" s="16">
        <v>2</v>
      </c>
      <c r="V89" s="16">
        <v>3</v>
      </c>
      <c r="W89" s="16">
        <v>1</v>
      </c>
      <c r="X89" s="16"/>
      <c r="Y89" s="16"/>
      <c r="Z89" s="16"/>
      <c r="AA89" s="16"/>
      <c r="AB89" s="16"/>
      <c r="AC89" s="16"/>
      <c r="AD89" s="16">
        <v>46</v>
      </c>
      <c r="AE89" s="17">
        <v>110</v>
      </c>
      <c r="AF89" s="17">
        <f t="shared" si="2"/>
        <v>55</v>
      </c>
      <c r="AG89" s="17">
        <f t="shared" si="3"/>
        <v>5060</v>
      </c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U89" s="13"/>
    </row>
    <row r="90" spans="1:47" ht="60" customHeight="1">
      <c r="A90" s="27"/>
      <c r="B90" s="14" t="s">
        <v>181</v>
      </c>
      <c r="C90" s="14" t="s">
        <v>86</v>
      </c>
      <c r="D90" s="14" t="s">
        <v>7</v>
      </c>
      <c r="E90" s="14" t="s">
        <v>27</v>
      </c>
      <c r="F90" s="15" t="s">
        <v>3</v>
      </c>
      <c r="G90" s="15" t="s">
        <v>28</v>
      </c>
      <c r="H90" s="15" t="s">
        <v>4</v>
      </c>
      <c r="I90" s="15" t="s">
        <v>29</v>
      </c>
      <c r="J90" s="15" t="s">
        <v>30</v>
      </c>
      <c r="K90" s="16" t="s">
        <v>1</v>
      </c>
      <c r="L90" s="16"/>
      <c r="M90" s="16"/>
      <c r="N90" s="16"/>
      <c r="O90" s="16"/>
      <c r="P90" s="16"/>
      <c r="Q90" s="16">
        <v>5</v>
      </c>
      <c r="R90" s="16">
        <v>5</v>
      </c>
      <c r="S90" s="16">
        <v>5</v>
      </c>
      <c r="T90" s="16">
        <v>5</v>
      </c>
      <c r="U90" s="16">
        <v>5</v>
      </c>
      <c r="V90" s="16">
        <v>5</v>
      </c>
      <c r="W90" s="16">
        <v>5</v>
      </c>
      <c r="X90" s="16"/>
      <c r="Y90" s="16"/>
      <c r="Z90" s="16"/>
      <c r="AA90" s="16"/>
      <c r="AB90" s="16"/>
      <c r="AC90" s="16"/>
      <c r="AD90" s="16">
        <v>35</v>
      </c>
      <c r="AE90" s="17">
        <v>70</v>
      </c>
      <c r="AF90" s="17">
        <f t="shared" si="2"/>
        <v>35</v>
      </c>
      <c r="AG90" s="17">
        <f t="shared" si="3"/>
        <v>2450</v>
      </c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U90" s="13"/>
    </row>
    <row r="91" spans="1:47" ht="60" customHeight="1">
      <c r="A91" s="27"/>
      <c r="B91" s="14" t="s">
        <v>182</v>
      </c>
      <c r="C91" s="14" t="s">
        <v>183</v>
      </c>
      <c r="D91" s="14" t="s">
        <v>7</v>
      </c>
      <c r="E91" s="14" t="s">
        <v>27</v>
      </c>
      <c r="F91" s="15" t="s">
        <v>3</v>
      </c>
      <c r="G91" s="15" t="s">
        <v>175</v>
      </c>
      <c r="H91" s="15" t="s">
        <v>4</v>
      </c>
      <c r="I91" s="15" t="s">
        <v>29</v>
      </c>
      <c r="J91" s="15" t="s">
        <v>30</v>
      </c>
      <c r="K91" s="16" t="s">
        <v>1</v>
      </c>
      <c r="L91" s="16"/>
      <c r="M91" s="16"/>
      <c r="N91" s="16"/>
      <c r="O91" s="16"/>
      <c r="P91" s="16"/>
      <c r="Q91" s="16">
        <v>9</v>
      </c>
      <c r="R91" s="16"/>
      <c r="S91" s="16">
        <v>9</v>
      </c>
      <c r="T91" s="16">
        <v>14</v>
      </c>
      <c r="U91" s="16">
        <v>9</v>
      </c>
      <c r="V91" s="16">
        <v>9</v>
      </c>
      <c r="W91" s="16">
        <v>9</v>
      </c>
      <c r="X91" s="16"/>
      <c r="Y91" s="16"/>
      <c r="Z91" s="16"/>
      <c r="AA91" s="16"/>
      <c r="AB91" s="16"/>
      <c r="AC91" s="16"/>
      <c r="AD91" s="16">
        <v>59</v>
      </c>
      <c r="AE91" s="17">
        <v>70</v>
      </c>
      <c r="AF91" s="17">
        <f t="shared" si="2"/>
        <v>35</v>
      </c>
      <c r="AG91" s="17">
        <f t="shared" si="3"/>
        <v>4130</v>
      </c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U91" s="13"/>
    </row>
    <row r="92" spans="1:47" ht="60" customHeight="1">
      <c r="A92" s="27"/>
      <c r="B92" s="14" t="s">
        <v>184</v>
      </c>
      <c r="C92" s="14" t="s">
        <v>185</v>
      </c>
      <c r="D92" s="14" t="s">
        <v>7</v>
      </c>
      <c r="E92" s="14" t="s">
        <v>27</v>
      </c>
      <c r="F92" s="15" t="s">
        <v>3</v>
      </c>
      <c r="G92" s="15" t="s">
        <v>28</v>
      </c>
      <c r="H92" s="15" t="s">
        <v>4</v>
      </c>
      <c r="I92" s="15" t="s">
        <v>29</v>
      </c>
      <c r="J92" s="15" t="s">
        <v>30</v>
      </c>
      <c r="K92" s="16" t="s">
        <v>1</v>
      </c>
      <c r="L92" s="16"/>
      <c r="M92" s="16"/>
      <c r="N92" s="16"/>
      <c r="O92" s="16"/>
      <c r="P92" s="16"/>
      <c r="Q92" s="16">
        <v>20</v>
      </c>
      <c r="R92" s="16"/>
      <c r="S92" s="16">
        <v>37</v>
      </c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>
        <v>57</v>
      </c>
      <c r="AE92" s="17">
        <v>60</v>
      </c>
      <c r="AF92" s="17">
        <f t="shared" si="2"/>
        <v>30</v>
      </c>
      <c r="AG92" s="17">
        <f t="shared" si="3"/>
        <v>3420</v>
      </c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U92" s="13"/>
    </row>
    <row r="93" spans="1:47" ht="60" customHeight="1">
      <c r="A93" s="27"/>
      <c r="B93" s="14" t="s">
        <v>186</v>
      </c>
      <c r="C93" s="14" t="s">
        <v>185</v>
      </c>
      <c r="D93" s="14" t="s">
        <v>7</v>
      </c>
      <c r="E93" s="14" t="s">
        <v>27</v>
      </c>
      <c r="F93" s="15" t="s">
        <v>3</v>
      </c>
      <c r="G93" s="15" t="s">
        <v>28</v>
      </c>
      <c r="H93" s="15" t="s">
        <v>4</v>
      </c>
      <c r="I93" s="15" t="s">
        <v>29</v>
      </c>
      <c r="J93" s="15" t="s">
        <v>30</v>
      </c>
      <c r="K93" s="16" t="s">
        <v>1</v>
      </c>
      <c r="L93" s="16"/>
      <c r="M93" s="16"/>
      <c r="N93" s="16"/>
      <c r="O93" s="16"/>
      <c r="P93" s="16"/>
      <c r="Q93" s="16"/>
      <c r="R93" s="16"/>
      <c r="S93" s="16">
        <v>33</v>
      </c>
      <c r="T93" s="16"/>
      <c r="U93" s="16"/>
      <c r="V93" s="16">
        <v>12</v>
      </c>
      <c r="W93" s="16"/>
      <c r="X93" s="16"/>
      <c r="Y93" s="16"/>
      <c r="Z93" s="16"/>
      <c r="AA93" s="16"/>
      <c r="AB93" s="16"/>
      <c r="AC93" s="16"/>
      <c r="AD93" s="16">
        <v>45</v>
      </c>
      <c r="AE93" s="17">
        <v>60</v>
      </c>
      <c r="AF93" s="17">
        <f t="shared" si="2"/>
        <v>30</v>
      </c>
      <c r="AG93" s="17">
        <f t="shared" si="3"/>
        <v>2700</v>
      </c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U93" s="13"/>
    </row>
  </sheetData>
  <mergeCells count="1">
    <mergeCell ref="K1:K2"/>
  </mergeCells>
  <pageMargins left="0.7" right="0.7" top="0.75" bottom="0.75" header="0.3" footer="0.3"/>
  <pageSetup paperSize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FTW_ORIGINAL_MEN</vt:lpstr>
      <vt:lpstr>FTW_ORIGINAL_WOMEN</vt:lpstr>
      <vt:lpstr>FTW_CORE_MEN</vt:lpstr>
      <vt:lpstr>FTW_CORE_WOMEN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2026-09-09T12:52:45Z</dcterms:created>
  <dcterms:modified xsi:type="dcterms:W3CDTF">2026-09-19T08:49:40Z</dcterms:modified>
</cp:coreProperties>
</file>